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11Z_472" sheetId="1" r:id="rId1"/>
  </sheets>
  <definedNames>
    <definedName name="Data">Z2K_11Z_472!$A$11:$AE$85</definedName>
    <definedName name="Date">Z2K_11Z_472!$C$1</definedName>
    <definedName name="Date1">Z2K_11Z_472!$C$2</definedName>
    <definedName name="EXCEL_VER">12</definedName>
    <definedName name="PRINT_DATE">"19.07.2019 11:53:18"</definedName>
    <definedName name="PRINTER">"Eксель_Імпорт (XlRpt)  ДержКазначейство ЦА, Копичко Олександр"</definedName>
    <definedName name="REP_CREATOR">"1114-KoshelA"</definedName>
    <definedName name="SignB">Z2K_11Z_472!$H$92</definedName>
    <definedName name="SignD">Z2K_11Z_472!$H$89</definedName>
    <definedName name="_xlnm.Print_Titles" localSheetId="0">Z2K_11Z_472!$10:$10</definedName>
    <definedName name="_xlnm.Print_Area" localSheetId="0">Z2K_11Z_472!$B$3:$M$89</definedName>
  </definedNames>
  <calcPr calcId="125725" fullCalcOnLoad="1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</calcChain>
</file>

<file path=xl/sharedStrings.xml><?xml version="1.0" encoding="utf-8"?>
<sst xmlns="http://schemas.openxmlformats.org/spreadsheetml/2006/main" count="180" uniqueCount="175">
  <si>
    <t xml:space="preserve">І.  Доходи </t>
  </si>
  <si>
    <t>1.1 Доходи загального фонду місцевих бюджетів</t>
  </si>
  <si>
    <t xml:space="preserve">Найменування </t>
  </si>
  <si>
    <t>Код бюджетної класифікації</t>
  </si>
  <si>
    <t>Загальний фонд</t>
  </si>
  <si>
    <t>затверджено розписом на звітний рік з урахуванням змін</t>
  </si>
  <si>
    <t>виконано за звітний період (рік)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</si>
  <si>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</si>
  <si>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</si>
  <si>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</si>
  <si>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</si>
  <si>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</si>
  <si>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</si>
  <si>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</si>
  <si>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</si>
  <si>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</si>
  <si>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</si>
  <si>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6</t>
  </si>
  <si>
    <t>7</t>
  </si>
  <si>
    <t>8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</si>
  <si>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заповнюється за кодами класифікації доходів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</si>
  <si>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</si>
  <si>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</si>
  <si>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</si>
  <si>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 Державної казначейської служби України </t>
  </si>
  <si>
    <t>Податкові надходження:</t>
  </si>
  <si>
    <t>10000000</t>
  </si>
  <si>
    <t>Податки на доходи, податки на прибуток, податки на збільшення ринкової вартості</t>
  </si>
  <si>
    <t>11000000</t>
  </si>
  <si>
    <t>Податок 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</si>
  <si>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</si>
  <si>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</si>
  <si>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</si>
  <si>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</si>
  <si>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11010200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</si>
  <si>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</si>
  <si>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</si>
  <si>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</si>
  <si>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</si>
  <si>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прибуток підприємств</t>
  </si>
  <si>
    <t>11020000</t>
  </si>
  <si>
    <t>Податок на прибуток підприємств та фінансових установ комунальної власності</t>
  </si>
  <si>
    <t>11020200</t>
  </si>
  <si>
    <t>Рентна плата та плата за використання інших природних ресурсів</t>
  </si>
  <si>
    <t>13000000</t>
  </si>
  <si>
    <t>Рентна плата за спеціальне використання лісових ресурсів</t>
  </si>
  <si>
    <t>13010000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</si>
  <si>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</si>
  <si>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</si>
  <si>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Рентна плата за користування надрами</t>
  </si>
  <si>
    <t>13030000</t>
  </si>
  <si>
    <t>Рентна плата за користування надрами для видобування корисних копалин загальнодержавного значення</t>
  </si>
  <si>
    <t>13030100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</si>
  <si>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</si>
  <si>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</si>
  <si>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</si>
  <si>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</si>
  <si>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</si>
  <si>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</si>
  <si>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</si>
  <si>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</si>
  <si>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</si>
  <si>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</si>
  <si>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</si>
  <si>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</si>
  <si>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</si>
  <si>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</si>
  <si>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</si>
  <si>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</si>
  <si>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</si>
  <si>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</si>
  <si>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</si>
  <si>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</si>
  <si>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</si>
  <si>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</si>
  <si>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</si>
  <si>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  </t>
  </si>
  <si>
    <t>18010500</t>
  </si>
  <si>
    <t>Орендна плата з юридичних осіб </t>
  </si>
  <si>
    <t>18010600</t>
  </si>
  <si>
    <t>Земельний податок з фізичних осіб</t>
  </si>
  <si>
    <t>18010700</t>
  </si>
  <si>
    <t>Орендна плата з фізичних осіб</t>
  </si>
  <si>
    <t>18010900</t>
  </si>
  <si>
    <t>Транспортний податок з фізичних осіб</t>
  </si>
  <si>
    <t>18011000</t>
  </si>
  <si>
    <t>Транспортний податок з юридичних осіб</t>
  </si>
  <si>
    <t>18011100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</si>
  <si>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</si>
  <si>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</si>
  <si>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</si>
  <si>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</si>
  <si>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</si>
  <si>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</si>
  <si>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</si>
  <si>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</si>
  <si>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Неподаткові надходження</t>
  </si>
  <si>
    <t>20000000</t>
  </si>
  <si>
    <t>Доходи від  власності та підприємницької діяльності</t>
  </si>
  <si>
    <t>21000000</t>
  </si>
  <si>
    <t>Інші надходження</t>
  </si>
  <si>
    <t>21080000</t>
  </si>
  <si>
    <t>Адміністративні штрафи та інші санкції 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</si>
  <si>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</si>
  <si>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</si>
  <si>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21081500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</si>
  <si>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</si>
  <si>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</si>
  <si>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</si>
  <si>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</si>
  <si>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</si>
  <si>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22010300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</si>
  <si>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</si>
  <si>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</si>
  <si>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</t>
  </si>
  <si>
    <t>22012600</t>
  </si>
  <si>
    <t>Надходження від орендної плати за користування цілісним майновим комплексом та іншим державним майном  </t>
  </si>
  <si>
    <t>22080000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</si>
  <si>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</si>
  <si>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22080400</t>
  </si>
  <si>
    <t>Державне мито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</si>
  <si>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</si>
  <si>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</si>
  <si>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</si>
  <si>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не віднесене до інших категорій</t>
  </si>
  <si>
    <t>22090200</t>
  </si>
  <si>
    <t>Державне мито, пов'язане з видачею та оформленням закордонних паспортів (посвідок) та паспортів громадян України  </t>
  </si>
  <si>
    <t>22090400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</si>
  <si>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</si>
  <si>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22130000</t>
  </si>
  <si>
    <t>Інші неподаткові надходження  </t>
  </si>
  <si>
    <t>24000000</t>
  </si>
  <si>
    <t>Інші надходження  </t>
  </si>
  <si>
    <t>24060000</t>
  </si>
  <si>
    <t>24060300</t>
  </si>
  <si>
    <t>Усього доходів без урахування міжбюджетних трансфертів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</si>
  <si>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</si>
  <si>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</si>
  <si>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</si>
  <si>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</si>
  <si>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</si>
  <si>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Субвенції з державного бюджету місцевим бюджетам</t>
  </si>
  <si>
    <t>41030000</t>
  </si>
  <si>
    <t>Субвенція з державного бюджету місцевим бюджетам на формування інфраструктури об'єднаних територіальних громад</t>
  </si>
  <si>
    <t>41033200</t>
  </si>
  <si>
    <t>Освітня субвенція з державного бюджету місцевим бюджетам</t>
  </si>
  <si>
    <t>41033900</t>
  </si>
  <si>
    <t>Медична субвенція з державного бюджету місцевим бюджетам</t>
  </si>
  <si>
    <t>41034200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</si>
  <si>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</si>
  <si>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41034500</t>
  </si>
  <si>
    <t>Усього доходів з урахуванням міжбюджетних трансфертів з державного бюджету</t>
  </si>
  <si>
    <t>90010200</t>
  </si>
  <si>
    <t>Дотації з місцевих бюджетів іншим місцевим бюджетам</t>
  </si>
  <si>
    <t>41040000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</si>
  <si>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</si>
  <si>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41040200</t>
  </si>
  <si>
    <t>Субвенції з місцевих бюджетів іншим місцевим бюджетам</t>
  </si>
  <si>
    <t>41050000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</si>
  <si>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</si>
  <si>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</si>
  <si>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</si>
  <si>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</si>
  <si>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</si>
  <si>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</si>
  <si>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</si>
  <si>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41051400</t>
  </si>
  <si>
    <t>Інші субвенції з місцевого бюджету</t>
  </si>
  <si>
    <t>41053900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</si>
  <si>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</si>
  <si>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41054300</t>
  </si>
  <si>
    <t>Усього</t>
  </si>
  <si>
    <t>90010300</t>
  </si>
  <si>
    <t>О.С.Рибак</t>
  </si>
  <si>
    <t>А.Ю.Кошель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</si>
</sst>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 Baltic"/>
      <family val="1"/>
      <charset val="186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 applyAlignment="1" applyProtection="1">
      <alignment horizontal="center"/>
      <protection locked="0"/>
    </xf>
    <xf numFmtId="4" fontId="7" fillId="0" borderId="0" xfId="0" applyNumberFormat="1" applyFont="1" applyFill="1" applyAlignment="1" applyProtection="1">
      <alignment horizontal="right"/>
      <protection locked="0"/>
    </xf>
    <xf numFmtId="4" fontId="5" fillId="0" borderId="0" xfId="0" applyNumberFormat="1" applyFont="1" applyFill="1" applyAlignment="1" applyProtection="1">
      <alignment horizontal="right"/>
      <protection locked="0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/>
    <xf numFmtId="1" fontId="11" fillId="0" borderId="1" xfId="0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/>
    <xf numFmtId="0" fontId="9" fillId="0" borderId="1" xfId="0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0" fillId="0" borderId="1" xfId="0" applyNumberFormat="1" applyFont="1" applyFill="1" applyBorder="1" applyAlignment="1">
      <alignment horizontal="right" vertical="top" wrapText="1"/>
    </xf>
    <xf numFmtId="0" fontId="12" fillId="0" borderId="0" xfId="2" applyFont="1" applyFill="1" applyBorder="1" applyAlignment="1" applyProtection="1">
      <alignment vertical="center" wrapText="1"/>
    </xf>
    <xf numFmtId="0" fontId="12" fillId="0" borderId="0" xfId="2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0" applyFont="1" applyFill="1" applyBorder="1" applyAlignment="1" applyProtection="1">
      <alignment horizontal="center"/>
      <protection hidden="1"/>
    </xf>
    <xf numFmtId="4" fontId="14" fillId="0" borderId="0" xfId="0" applyNumberFormat="1" applyFont="1" applyFill="1" applyBorder="1" applyAlignment="1" applyProtection="1">
      <alignment horizontal="right"/>
      <protection hidden="1"/>
    </xf>
    <xf numFmtId="4" fontId="15" fillId="0" borderId="0" xfId="0" applyNumberFormat="1" applyFont="1" applyFill="1" applyBorder="1" applyAlignment="1" applyProtection="1">
      <alignment horizontal="right"/>
      <protection hidden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_DOD_3-4" xfId="1"/>
    <cellStyle name="Обычный_ZV1PIV9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3"/>
  <sheetViews>
    <sheetView tabSelected="1" topLeftCell="B1" zoomScale="70" zoomScaleNormal="70" workbookViewId="0">
      <selection activeCell="B94" sqref="B1:M94"/>
    </sheetView>
  </sheetViews>
  <sheetFormatPr defaultRowHeight="12.75"/>
  <cols>
    <col min="1" max="1" width="0" style="1" hidden="1" customWidth="1"/>
    <col min="2" max="2" width="51.85546875" style="1" customWidth="1"/>
    <col min="3" max="3" width="13.85546875" style="2" customWidth="1"/>
    <col min="4" max="4" width="14" style="3" customWidth="1"/>
    <col min="5" max="5" width="15.85546875" style="3" customWidth="1"/>
    <col min="6" max="6" width="12.7109375" style="3" customWidth="1"/>
    <col min="7" max="7" width="13.28515625" style="3" customWidth="1"/>
    <col min="8" max="8" width="14.7109375" style="3" customWidth="1"/>
    <col min="9" max="9" width="15.7109375" style="3" customWidth="1"/>
    <col min="10" max="10" width="12.140625" style="3" customWidth="1"/>
    <col min="11" max="11" width="9.85546875" style="3" customWidth="1"/>
    <col min="12" max="12" width="10.5703125" style="3" customWidth="1"/>
    <col min="13" max="13" width="13.5703125" style="3" customWidth="1"/>
    <col min="14" max="16384" width="9.140625" style="1"/>
  </cols>
  <sheetData>
    <row r="1" spans="1:22" ht="15.75">
      <c r="C1" s="38"/>
      <c r="D1" s="38"/>
      <c r="E1" s="38"/>
      <c r="F1" s="38"/>
      <c r="G1" s="38"/>
      <c r="H1" s="38"/>
    </row>
    <row r="2" spans="1:22" ht="15.75">
      <c r="C2" s="38"/>
      <c r="D2" s="38"/>
      <c r="E2" s="38"/>
      <c r="F2" s="38"/>
      <c r="G2" s="38"/>
      <c r="H2" s="38"/>
    </row>
    <row r="3" spans="1:22" ht="15" customHeight="1">
      <c r="B3" s="4" t="s">
        <v>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</row>
    <row r="4" spans="1:22" ht="15.75">
      <c r="B4" s="7" t="s">
        <v>1</v>
      </c>
      <c r="C4" s="8"/>
      <c r="D4" s="9"/>
      <c r="E4" s="9"/>
      <c r="F4" s="9"/>
      <c r="G4" s="9"/>
      <c r="H4" s="9"/>
      <c r="I4" s="10"/>
      <c r="J4" s="10"/>
      <c r="K4" s="6"/>
      <c r="L4" s="10"/>
      <c r="M4" s="10"/>
    </row>
    <row r="5" spans="1:22" ht="12.75" customHeight="1">
      <c r="B5" s="39" t="s">
        <v>2</v>
      </c>
      <c r="C5" s="40" t="s">
        <v>3</v>
      </c>
      <c r="D5" s="41" t="s">
        <v>4</v>
      </c>
      <c r="E5" s="41"/>
      <c r="F5" s="41"/>
      <c r="G5" s="41"/>
      <c r="H5" s="41"/>
      <c r="I5" s="41"/>
      <c r="J5" s="41"/>
      <c r="K5" s="41"/>
      <c r="L5" s="41"/>
      <c r="M5" s="41"/>
    </row>
    <row r="6" spans="1:22" ht="12.75" customHeight="1">
      <c r="B6" s="39"/>
      <c r="C6" s="40"/>
      <c r="D6" s="42" t="s">
        <v>5</v>
      </c>
      <c r="E6" s="43" t="s">
        <v>6</v>
      </c>
      <c r="F6" s="43"/>
      <c r="G6" s="43"/>
      <c r="H6" s="43"/>
      <c r="I6" s="43"/>
      <c r="J6" s="43"/>
      <c r="K6" s="43"/>
      <c r="L6" s="43"/>
      <c r="M6" s="43"/>
    </row>
    <row r="7" spans="1:22" ht="12.75" customHeight="1">
      <c r="B7" s="39"/>
      <c r="C7" s="40"/>
      <c r="D7" s="42"/>
      <c r="E7" s="44" t="s">
        <v>7</v>
      </c>
      <c r="F7" s="43" t="s">
        <v>8</v>
      </c>
      <c r="G7" s="43"/>
      <c r="H7" s="43"/>
      <c r="I7" s="43"/>
      <c r="J7" s="43"/>
      <c r="K7" s="43"/>
      <c r="L7" s="43"/>
      <c r="M7" s="43"/>
    </row>
    <row r="8" spans="1:22" ht="44.25" customHeight="1">
      <c r="B8" s="39"/>
      <c r="C8" s="40"/>
      <c r="D8" s="42"/>
      <c r="E8" s="44"/>
      <c r="F8" s="43" t="s">
        <v>9</v>
      </c>
      <c r="G8" s="43" t="s">
        <v>10</v>
      </c>
      <c r="H8" s="43"/>
      <c r="I8" s="43" t="s">
        <v>11</v>
      </c>
      <c r="J8" s="43" t="s">
        <v>12</v>
      </c>
      <c r="K8" s="43" t="s">
        <v>13</v>
      </c>
      <c r="L8" s="43" t="s">
        <v>14</v>
      </c>
      <c r="M8" s="43" t="s">
        <v>15</v>
      </c>
    </row>
    <row r="9" spans="1:22" ht="60.75" customHeight="1">
      <c r="B9" s="39"/>
      <c r="C9" s="40"/>
      <c r="D9" s="42"/>
      <c r="E9" s="44"/>
      <c r="F9" s="43"/>
      <c r="G9" s="11" t="s">
        <v>7</v>
      </c>
      <c r="H9" s="11" t="s">
        <v>16</v>
      </c>
      <c r="I9" s="43"/>
      <c r="J9" s="43"/>
      <c r="K9" s="43"/>
      <c r="L9" s="43"/>
      <c r="M9" s="43"/>
    </row>
    <row r="10" spans="1:22" s="12" customFormat="1" ht="12.75" customHeight="1"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17</v>
      </c>
      <c r="H10" s="14" t="s">
        <v>18</v>
      </c>
      <c r="I10" s="14" t="s">
        <v>19</v>
      </c>
      <c r="J10" s="13">
        <v>9</v>
      </c>
      <c r="K10" s="13">
        <v>10</v>
      </c>
      <c r="L10" s="13">
        <v>11</v>
      </c>
      <c r="M10" s="13">
        <v>12</v>
      </c>
    </row>
    <row r="11" spans="1:22" s="15" customFormat="1" ht="18.2" customHeight="1">
      <c r="A11" s="15">
        <v>1</v>
      </c>
      <c r="B11" s="16" t="s">
        <v>25</v>
      </c>
      <c r="C11" s="17" t="s">
        <v>26</v>
      </c>
      <c r="D11" s="18">
        <v>86763807</v>
      </c>
      <c r="E11" s="18">
        <v>40741013.899999999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>
        <v>40741013.899999999</v>
      </c>
    </row>
    <row r="12" spans="1:22" ht="12.75" customHeight="1">
      <c r="A12" s="15">
        <f t="shared" ref="A12:A75" si="0">A11+1</f>
        <v>2</v>
      </c>
      <c r="B12" s="16" t="s">
        <v>27</v>
      </c>
      <c r="C12" s="17" t="s">
        <v>28</v>
      </c>
      <c r="D12" s="18">
        <v>49472300</v>
      </c>
      <c r="E12" s="18">
        <v>22714732.260000002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9">
        <v>22714732.260000002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12.75" customHeight="1">
      <c r="A13" s="15">
        <f t="shared" si="0"/>
        <v>3</v>
      </c>
      <c r="B13" s="16" t="s">
        <v>29</v>
      </c>
      <c r="C13" s="17" t="s">
        <v>30</v>
      </c>
      <c r="D13" s="18">
        <v>49412300</v>
      </c>
      <c r="E13" s="18">
        <v>22646573.260000002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9">
        <v>22646573.260000002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2.75" customHeight="1">
      <c r="A14" s="15">
        <f t="shared" si="0"/>
        <v>4</v>
      </c>
      <c r="B14" s="16" t="s">
        <v>31</v>
      </c>
      <c r="C14" s="17" t="s">
        <v>32</v>
      </c>
      <c r="D14" s="18">
        <v>38209600</v>
      </c>
      <c r="E14" s="18">
        <v>19714559.350000001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>
        <v>19714559.350000001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1" customHeight="1">
      <c r="A15" s="15">
        <f t="shared" si="0"/>
        <v>5</v>
      </c>
      <c r="B15" s="16" t="s">
        <v>33</v>
      </c>
      <c r="C15" s="17" t="s">
        <v>34</v>
      </c>
      <c r="D15" s="18">
        <v>1757900</v>
      </c>
      <c r="E15" s="18">
        <v>1094726.6200000001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v>1094726.6200000001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>
      <c r="A16" s="15">
        <f t="shared" si="0"/>
        <v>6</v>
      </c>
      <c r="B16" s="16" t="s">
        <v>35</v>
      </c>
      <c r="C16" s="17" t="s">
        <v>36</v>
      </c>
      <c r="D16" s="18">
        <v>8846800</v>
      </c>
      <c r="E16" s="18">
        <v>1367948.82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9">
        <v>1367948.82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16.149999999999999" customHeight="1">
      <c r="A17" s="15">
        <f t="shared" si="0"/>
        <v>7</v>
      </c>
      <c r="B17" s="16" t="s">
        <v>37</v>
      </c>
      <c r="C17" s="17" t="s">
        <v>38</v>
      </c>
      <c r="D17" s="18">
        <v>598000</v>
      </c>
      <c r="E17" s="18">
        <v>469338.47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9">
        <v>469338.47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1.15" customHeight="1">
      <c r="A18" s="15">
        <f t="shared" si="0"/>
        <v>8</v>
      </c>
      <c r="B18" s="16" t="s">
        <v>39</v>
      </c>
      <c r="C18" s="17" t="s">
        <v>40</v>
      </c>
      <c r="D18" s="18">
        <v>60000</v>
      </c>
      <c r="E18" s="18">
        <v>68159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9">
        <v>68159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2.75" customHeight="1">
      <c r="A19" s="15">
        <f t="shared" si="0"/>
        <v>9</v>
      </c>
      <c r="B19" s="16" t="s">
        <v>41</v>
      </c>
      <c r="C19" s="17" t="s">
        <v>42</v>
      </c>
      <c r="D19" s="18">
        <v>60000</v>
      </c>
      <c r="E19" s="18">
        <v>68159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9">
        <v>68159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5.5">
      <c r="A20" s="15">
        <f t="shared" si="0"/>
        <v>10</v>
      </c>
      <c r="B20" s="16" t="s">
        <v>43</v>
      </c>
      <c r="C20" s="17" t="s">
        <v>44</v>
      </c>
      <c r="D20" s="18">
        <v>30000</v>
      </c>
      <c r="E20" s="18">
        <v>52533.06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>
        <v>52533.06</v>
      </c>
      <c r="N20" s="15"/>
      <c r="O20" s="15"/>
      <c r="P20" s="15"/>
      <c r="Q20" s="15"/>
      <c r="R20" s="15"/>
      <c r="S20" s="15"/>
      <c r="T20" s="15"/>
      <c r="U20" s="15"/>
      <c r="V20" s="15"/>
    </row>
    <row r="21" spans="1:22">
      <c r="A21" s="15">
        <f t="shared" si="0"/>
        <v>11</v>
      </c>
      <c r="B21" s="16" t="s">
        <v>45</v>
      </c>
      <c r="C21" s="17" t="s">
        <v>46</v>
      </c>
      <c r="D21" s="18">
        <v>0</v>
      </c>
      <c r="E21" s="18">
        <v>0.63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9">
        <v>0.63</v>
      </c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51">
      <c r="A22" s="15">
        <f t="shared" si="0"/>
        <v>12</v>
      </c>
      <c r="B22" s="16" t="s">
        <v>47</v>
      </c>
      <c r="C22" s="17" t="s">
        <v>48</v>
      </c>
      <c r="D22" s="18">
        <v>0</v>
      </c>
      <c r="E22" s="18">
        <v>0.63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9">
        <v>0.63</v>
      </c>
      <c r="N22" s="15"/>
      <c r="O22" s="15"/>
      <c r="P22" s="15"/>
      <c r="Q22" s="15"/>
      <c r="R22" s="15"/>
      <c r="S22" s="15"/>
      <c r="T22" s="15"/>
      <c r="U22" s="15"/>
      <c r="V22" s="15"/>
    </row>
    <row r="23" spans="1:22">
      <c r="A23" s="15">
        <f t="shared" si="0"/>
        <v>13</v>
      </c>
      <c r="B23" s="16" t="s">
        <v>49</v>
      </c>
      <c r="C23" s="17" t="s">
        <v>50</v>
      </c>
      <c r="D23" s="18">
        <v>30000</v>
      </c>
      <c r="E23" s="18">
        <v>52532.43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9">
        <v>52532.43</v>
      </c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5.5">
      <c r="A24" s="15">
        <f t="shared" si="0"/>
        <v>14</v>
      </c>
      <c r="B24" s="16" t="s">
        <v>51</v>
      </c>
      <c r="C24" s="17" t="s">
        <v>52</v>
      </c>
      <c r="D24" s="18">
        <v>30000</v>
      </c>
      <c r="E24" s="18">
        <v>52532.43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9">
        <v>52532.43</v>
      </c>
      <c r="N24" s="15"/>
      <c r="O24" s="15"/>
      <c r="P24" s="15"/>
      <c r="Q24" s="15"/>
      <c r="R24" s="15"/>
      <c r="S24" s="15"/>
      <c r="T24" s="15"/>
      <c r="U24" s="15"/>
      <c r="V24" s="15"/>
    </row>
    <row r="25" spans="1:22">
      <c r="A25" s="15">
        <f t="shared" si="0"/>
        <v>15</v>
      </c>
      <c r="B25" s="16" t="s">
        <v>53</v>
      </c>
      <c r="C25" s="17" t="s">
        <v>54</v>
      </c>
      <c r="D25" s="18">
        <v>6650100</v>
      </c>
      <c r="E25" s="18">
        <v>3084407.07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3084407.07</v>
      </c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5.5">
      <c r="A26" s="15">
        <f t="shared" si="0"/>
        <v>16</v>
      </c>
      <c r="B26" s="16" t="s">
        <v>55</v>
      </c>
      <c r="C26" s="17" t="s">
        <v>56</v>
      </c>
      <c r="D26" s="18">
        <v>820000</v>
      </c>
      <c r="E26" s="18">
        <v>410908.49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9">
        <v>410908.49</v>
      </c>
      <c r="N26" s="15"/>
      <c r="O26" s="15"/>
      <c r="P26" s="15"/>
      <c r="Q26" s="15"/>
      <c r="R26" s="15"/>
      <c r="S26" s="15"/>
      <c r="T26" s="15"/>
      <c r="U26" s="15"/>
      <c r="V26" s="15"/>
    </row>
    <row r="27" spans="1:22">
      <c r="A27" s="15">
        <f t="shared" si="0"/>
        <v>17</v>
      </c>
      <c r="B27" s="16" t="s">
        <v>57</v>
      </c>
      <c r="C27" s="17" t="s">
        <v>58</v>
      </c>
      <c r="D27" s="18">
        <v>820000</v>
      </c>
      <c r="E27" s="18">
        <v>410908.49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9">
        <v>410908.49</v>
      </c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25.5">
      <c r="A28" s="15">
        <f t="shared" si="0"/>
        <v>18</v>
      </c>
      <c r="B28" s="16" t="s">
        <v>59</v>
      </c>
      <c r="C28" s="17" t="s">
        <v>60</v>
      </c>
      <c r="D28" s="18">
        <v>3666300</v>
      </c>
      <c r="E28" s="18">
        <v>1601216.89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>
        <v>1601216.89</v>
      </c>
      <c r="N28" s="15"/>
      <c r="O28" s="15"/>
      <c r="P28" s="15"/>
      <c r="Q28" s="15"/>
      <c r="R28" s="15"/>
      <c r="S28" s="15"/>
      <c r="T28" s="15"/>
      <c r="U28" s="15"/>
      <c r="V28" s="15"/>
    </row>
    <row r="29" spans="1:22">
      <c r="A29" s="15">
        <f t="shared" si="0"/>
        <v>19</v>
      </c>
      <c r="B29" s="16" t="s">
        <v>57</v>
      </c>
      <c r="C29" s="17" t="s">
        <v>61</v>
      </c>
      <c r="D29" s="18">
        <v>3666300</v>
      </c>
      <c r="E29" s="18">
        <v>1601216.89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9">
        <v>1601216.89</v>
      </c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5.5">
      <c r="A30" s="15">
        <f t="shared" si="0"/>
        <v>20</v>
      </c>
      <c r="B30" s="16" t="s">
        <v>62</v>
      </c>
      <c r="C30" s="17" t="s">
        <v>63</v>
      </c>
      <c r="D30" s="18">
        <v>2163800</v>
      </c>
      <c r="E30" s="18">
        <v>1072281.69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9">
        <v>1072281.69</v>
      </c>
      <c r="N30" s="15"/>
      <c r="O30" s="15"/>
      <c r="P30" s="15"/>
      <c r="Q30" s="15"/>
      <c r="R30" s="15"/>
      <c r="S30" s="15"/>
      <c r="T30" s="15"/>
      <c r="U30" s="15"/>
      <c r="V30" s="15"/>
    </row>
    <row r="31" spans="1:22">
      <c r="A31" s="15">
        <f t="shared" si="0"/>
        <v>21</v>
      </c>
      <c r="B31" s="16" t="s">
        <v>64</v>
      </c>
      <c r="C31" s="17" t="s">
        <v>65</v>
      </c>
      <c r="D31" s="18">
        <v>30611407</v>
      </c>
      <c r="E31" s="18">
        <v>14889341.51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9">
        <v>14889341.51</v>
      </c>
      <c r="N31" s="15"/>
      <c r="O31" s="15"/>
      <c r="P31" s="15"/>
      <c r="Q31" s="15"/>
      <c r="R31" s="15"/>
      <c r="S31" s="15"/>
      <c r="T31" s="15"/>
      <c r="U31" s="15"/>
      <c r="V31" s="15"/>
    </row>
    <row r="32" spans="1:22">
      <c r="A32" s="15">
        <f t="shared" si="0"/>
        <v>22</v>
      </c>
      <c r="B32" s="16" t="s">
        <v>66</v>
      </c>
      <c r="C32" s="17" t="s">
        <v>67</v>
      </c>
      <c r="D32" s="18">
        <v>16706107</v>
      </c>
      <c r="E32" s="18">
        <v>9353884.4700000007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9">
        <v>9353884.4700000007</v>
      </c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38.25">
      <c r="A33" s="15">
        <f t="shared" si="0"/>
        <v>23</v>
      </c>
      <c r="B33" s="16" t="s">
        <v>68</v>
      </c>
      <c r="C33" s="17" t="s">
        <v>69</v>
      </c>
      <c r="D33" s="18">
        <v>19300</v>
      </c>
      <c r="E33" s="18">
        <v>29676.14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9">
        <v>29676.14</v>
      </c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38.25">
      <c r="A34" s="15">
        <f t="shared" si="0"/>
        <v>24</v>
      </c>
      <c r="B34" s="16" t="s">
        <v>70</v>
      </c>
      <c r="C34" s="17" t="s">
        <v>71</v>
      </c>
      <c r="D34" s="18">
        <v>6000</v>
      </c>
      <c r="E34" s="18">
        <v>1488.34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9">
        <v>1488.34</v>
      </c>
      <c r="N34" s="15"/>
      <c r="O34" s="15"/>
      <c r="P34" s="15"/>
      <c r="Q34" s="15"/>
      <c r="R34" s="15"/>
      <c r="S34" s="15"/>
      <c r="T34" s="15"/>
      <c r="U34" s="15"/>
      <c r="V34" s="15"/>
    </row>
    <row r="35" spans="1:22" ht="38.25">
      <c r="A35" s="15">
        <f t="shared" si="0"/>
        <v>25</v>
      </c>
      <c r="B35" s="16" t="s">
        <v>72</v>
      </c>
      <c r="C35" s="17" t="s">
        <v>73</v>
      </c>
      <c r="D35" s="18">
        <v>14200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9">
        <v>0</v>
      </c>
      <c r="N35" s="15"/>
      <c r="O35" s="15"/>
      <c r="P35" s="15"/>
      <c r="Q35" s="15"/>
      <c r="R35" s="15"/>
      <c r="S35" s="15"/>
      <c r="T35" s="15"/>
      <c r="U35" s="15"/>
      <c r="V35" s="15"/>
    </row>
    <row r="36" spans="1:22" ht="38.25">
      <c r="A36" s="15">
        <f t="shared" si="0"/>
        <v>26</v>
      </c>
      <c r="B36" s="16" t="s">
        <v>74</v>
      </c>
      <c r="C36" s="17" t="s">
        <v>75</v>
      </c>
      <c r="D36" s="18">
        <v>438900</v>
      </c>
      <c r="E36" s="18">
        <v>472140.13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9">
        <v>472140.13</v>
      </c>
      <c r="N36" s="15"/>
      <c r="O36" s="15"/>
      <c r="P36" s="15"/>
      <c r="Q36" s="15"/>
      <c r="R36" s="15"/>
      <c r="S36" s="15"/>
      <c r="T36" s="15"/>
      <c r="U36" s="15"/>
      <c r="V36" s="15"/>
    </row>
    <row r="37" spans="1:22">
      <c r="A37" s="15">
        <f t="shared" si="0"/>
        <v>27</v>
      </c>
      <c r="B37" s="16" t="s">
        <v>76</v>
      </c>
      <c r="C37" s="17" t="s">
        <v>77</v>
      </c>
      <c r="D37" s="18">
        <v>1759600</v>
      </c>
      <c r="E37" s="18">
        <v>1672702.55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9">
        <v>1672702.55</v>
      </c>
      <c r="N37" s="15"/>
      <c r="O37" s="15"/>
      <c r="P37" s="15"/>
      <c r="Q37" s="15"/>
      <c r="R37" s="15"/>
      <c r="S37" s="15"/>
      <c r="T37" s="15"/>
      <c r="U37" s="15"/>
      <c r="V37" s="15"/>
    </row>
    <row r="38" spans="1:22">
      <c r="A38" s="15">
        <f t="shared" si="0"/>
        <v>28</v>
      </c>
      <c r="B38" s="16" t="s">
        <v>78</v>
      </c>
      <c r="C38" s="17" t="s">
        <v>79</v>
      </c>
      <c r="D38" s="18">
        <v>11655407</v>
      </c>
      <c r="E38" s="18">
        <v>6152593.4800000004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9">
        <v>6152593.4800000004</v>
      </c>
      <c r="N38" s="15"/>
      <c r="O38" s="15"/>
      <c r="P38" s="15"/>
      <c r="Q38" s="15"/>
      <c r="R38" s="15"/>
      <c r="S38" s="15"/>
      <c r="T38" s="15"/>
      <c r="U38" s="15"/>
      <c r="V38" s="15"/>
    </row>
    <row r="39" spans="1:22">
      <c r="A39" s="15">
        <f t="shared" si="0"/>
        <v>29</v>
      </c>
      <c r="B39" s="16" t="s">
        <v>80</v>
      </c>
      <c r="C39" s="17" t="s">
        <v>81</v>
      </c>
      <c r="D39" s="18">
        <v>444200</v>
      </c>
      <c r="E39" s="18">
        <v>111542.83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9">
        <v>111542.83</v>
      </c>
      <c r="N39" s="15"/>
      <c r="O39" s="15"/>
      <c r="P39" s="15"/>
      <c r="Q39" s="15"/>
      <c r="R39" s="15"/>
      <c r="S39" s="15"/>
      <c r="T39" s="15"/>
      <c r="U39" s="15"/>
      <c r="V39" s="15"/>
    </row>
    <row r="40" spans="1:22">
      <c r="A40" s="15">
        <f t="shared" si="0"/>
        <v>30</v>
      </c>
      <c r="B40" s="16" t="s">
        <v>82</v>
      </c>
      <c r="C40" s="17" t="s">
        <v>83</v>
      </c>
      <c r="D40" s="18">
        <v>2240900</v>
      </c>
      <c r="E40" s="18">
        <v>775241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9">
        <v>775241</v>
      </c>
      <c r="N40" s="15"/>
      <c r="O40" s="15"/>
      <c r="P40" s="15"/>
      <c r="Q40" s="15"/>
      <c r="R40" s="15"/>
      <c r="S40" s="15"/>
      <c r="T40" s="15"/>
      <c r="U40" s="15"/>
      <c r="V40" s="15"/>
    </row>
    <row r="41" spans="1:22">
      <c r="A41" s="15">
        <f t="shared" si="0"/>
        <v>31</v>
      </c>
      <c r="B41" s="16" t="s">
        <v>84</v>
      </c>
      <c r="C41" s="17" t="s">
        <v>85</v>
      </c>
      <c r="D41" s="18">
        <v>90000</v>
      </c>
      <c r="E41" s="18">
        <v>50000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9">
        <v>50000</v>
      </c>
      <c r="N41" s="15"/>
      <c r="O41" s="15"/>
      <c r="P41" s="15"/>
      <c r="Q41" s="15"/>
      <c r="R41" s="15"/>
      <c r="S41" s="15"/>
      <c r="T41" s="15"/>
      <c r="U41" s="15"/>
      <c r="V41" s="15"/>
    </row>
    <row r="42" spans="1:22">
      <c r="A42" s="15">
        <f t="shared" si="0"/>
        <v>32</v>
      </c>
      <c r="B42" s="16" t="s">
        <v>86</v>
      </c>
      <c r="C42" s="17" t="s">
        <v>87</v>
      </c>
      <c r="D42" s="18">
        <v>37600</v>
      </c>
      <c r="E42" s="18">
        <v>88500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9">
        <v>88500</v>
      </c>
      <c r="N42" s="15"/>
      <c r="O42" s="15"/>
      <c r="P42" s="15"/>
      <c r="Q42" s="15"/>
      <c r="R42" s="15"/>
      <c r="S42" s="15"/>
      <c r="T42" s="15"/>
      <c r="U42" s="15"/>
      <c r="V42" s="15"/>
    </row>
    <row r="43" spans="1:22">
      <c r="A43" s="15">
        <f t="shared" si="0"/>
        <v>33</v>
      </c>
      <c r="B43" s="16" t="s">
        <v>88</v>
      </c>
      <c r="C43" s="17" t="s">
        <v>89</v>
      </c>
      <c r="D43" s="18">
        <v>13905300</v>
      </c>
      <c r="E43" s="18">
        <v>5535457.04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9">
        <v>5535457.04</v>
      </c>
      <c r="N43" s="15"/>
      <c r="O43" s="15"/>
      <c r="P43" s="15"/>
      <c r="Q43" s="15"/>
      <c r="R43" s="15"/>
      <c r="S43" s="15"/>
      <c r="T43" s="15"/>
      <c r="U43" s="15"/>
      <c r="V43" s="15"/>
    </row>
    <row r="44" spans="1:22">
      <c r="A44" s="15">
        <f t="shared" si="0"/>
        <v>34</v>
      </c>
      <c r="B44" s="16" t="s">
        <v>90</v>
      </c>
      <c r="C44" s="17" t="s">
        <v>91</v>
      </c>
      <c r="D44" s="18">
        <v>491500</v>
      </c>
      <c r="E44" s="18">
        <v>217989.8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9">
        <v>217989.8</v>
      </c>
      <c r="N44" s="15"/>
      <c r="O44" s="15"/>
      <c r="P44" s="15"/>
      <c r="Q44" s="15"/>
      <c r="R44" s="15"/>
      <c r="S44" s="15"/>
      <c r="T44" s="15"/>
      <c r="U44" s="15"/>
      <c r="V44" s="15"/>
    </row>
    <row r="45" spans="1:22">
      <c r="A45" s="15">
        <f t="shared" si="0"/>
        <v>35</v>
      </c>
      <c r="B45" s="16" t="s">
        <v>92</v>
      </c>
      <c r="C45" s="17" t="s">
        <v>93</v>
      </c>
      <c r="D45" s="18">
        <v>6472900</v>
      </c>
      <c r="E45" s="18">
        <v>3783835.36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>
        <v>3783835.36</v>
      </c>
      <c r="N45" s="15"/>
      <c r="O45" s="15"/>
      <c r="P45" s="15"/>
      <c r="Q45" s="15"/>
      <c r="R45" s="15"/>
      <c r="S45" s="15"/>
      <c r="T45" s="15"/>
      <c r="U45" s="15"/>
      <c r="V45" s="15"/>
    </row>
    <row r="46" spans="1:22" ht="51">
      <c r="A46" s="15">
        <f t="shared" si="0"/>
        <v>36</v>
      </c>
      <c r="B46" s="16" t="s">
        <v>94</v>
      </c>
      <c r="C46" s="17" t="s">
        <v>95</v>
      </c>
      <c r="D46" s="18">
        <v>6940900</v>
      </c>
      <c r="E46" s="18">
        <v>1533631.88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>
        <v>1533631.88</v>
      </c>
      <c r="N46" s="15"/>
      <c r="O46" s="15"/>
      <c r="P46" s="15"/>
      <c r="Q46" s="15"/>
      <c r="R46" s="15"/>
      <c r="S46" s="15"/>
      <c r="T46" s="15"/>
      <c r="U46" s="15"/>
      <c r="V46" s="15"/>
    </row>
    <row r="47" spans="1:22">
      <c r="A47" s="15">
        <f t="shared" si="0"/>
        <v>37</v>
      </c>
      <c r="B47" s="16" t="s">
        <v>96</v>
      </c>
      <c r="C47" s="17" t="s">
        <v>97</v>
      </c>
      <c r="D47" s="18">
        <v>1139600</v>
      </c>
      <c r="E47" s="18">
        <v>534147.46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>
        <v>534147.46</v>
      </c>
      <c r="N47" s="15"/>
      <c r="O47" s="15"/>
      <c r="P47" s="15"/>
      <c r="Q47" s="15"/>
      <c r="R47" s="15"/>
      <c r="S47" s="15"/>
      <c r="T47" s="15"/>
      <c r="U47" s="15"/>
      <c r="V47" s="15"/>
    </row>
    <row r="48" spans="1:22">
      <c r="A48" s="15">
        <f t="shared" si="0"/>
        <v>38</v>
      </c>
      <c r="B48" s="16" t="s">
        <v>98</v>
      </c>
      <c r="C48" s="17" t="s">
        <v>99</v>
      </c>
      <c r="D48" s="18">
        <v>23400</v>
      </c>
      <c r="E48" s="18">
        <v>67210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9">
        <v>67210</v>
      </c>
      <c r="N48" s="15"/>
      <c r="O48" s="15"/>
      <c r="P48" s="15"/>
      <c r="Q48" s="15"/>
      <c r="R48" s="15"/>
      <c r="S48" s="15"/>
      <c r="T48" s="15"/>
      <c r="U48" s="15"/>
      <c r="V48" s="15"/>
    </row>
    <row r="49" spans="1:22">
      <c r="A49" s="15">
        <f t="shared" si="0"/>
        <v>39</v>
      </c>
      <c r="B49" s="16" t="s">
        <v>100</v>
      </c>
      <c r="C49" s="17" t="s">
        <v>101</v>
      </c>
      <c r="D49" s="18">
        <v>23400</v>
      </c>
      <c r="E49" s="18">
        <v>67210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9">
        <v>67210</v>
      </c>
      <c r="N49" s="15"/>
      <c r="O49" s="15"/>
      <c r="P49" s="15"/>
      <c r="Q49" s="15"/>
      <c r="R49" s="15"/>
      <c r="S49" s="15"/>
      <c r="T49" s="15"/>
      <c r="U49" s="15"/>
      <c r="V49" s="15"/>
    </row>
    <row r="50" spans="1:22">
      <c r="A50" s="15">
        <f t="shared" si="0"/>
        <v>40</v>
      </c>
      <c r="B50" s="16" t="s">
        <v>102</v>
      </c>
      <c r="C50" s="17" t="s">
        <v>103</v>
      </c>
      <c r="D50" s="18">
        <v>7000</v>
      </c>
      <c r="E50" s="18">
        <v>9810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9">
        <v>9810</v>
      </c>
      <c r="N50" s="15"/>
      <c r="O50" s="15"/>
      <c r="P50" s="15"/>
      <c r="Q50" s="15"/>
      <c r="R50" s="15"/>
      <c r="S50" s="15"/>
      <c r="T50" s="15"/>
      <c r="U50" s="15"/>
      <c r="V50" s="15"/>
    </row>
    <row r="51" spans="1:22" ht="38.25">
      <c r="A51" s="15">
        <f t="shared" si="0"/>
        <v>41</v>
      </c>
      <c r="B51" s="16" t="s">
        <v>104</v>
      </c>
      <c r="C51" s="17" t="s">
        <v>105</v>
      </c>
      <c r="D51" s="18">
        <v>16400</v>
      </c>
      <c r="E51" s="18">
        <v>57400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9">
        <v>57400</v>
      </c>
      <c r="N51" s="15"/>
      <c r="O51" s="15"/>
      <c r="P51" s="15"/>
      <c r="Q51" s="15"/>
      <c r="R51" s="15"/>
      <c r="S51" s="15"/>
      <c r="T51" s="15"/>
      <c r="U51" s="15"/>
      <c r="V51" s="15"/>
    </row>
    <row r="52" spans="1:22" ht="25.5">
      <c r="A52" s="15">
        <f t="shared" si="0"/>
        <v>42</v>
      </c>
      <c r="B52" s="16" t="s">
        <v>106</v>
      </c>
      <c r="C52" s="17" t="s">
        <v>107</v>
      </c>
      <c r="D52" s="18">
        <v>1116200</v>
      </c>
      <c r="E52" s="18">
        <v>459957.96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9">
        <v>459957.96</v>
      </c>
      <c r="N52" s="15"/>
      <c r="O52" s="15"/>
      <c r="P52" s="15"/>
      <c r="Q52" s="15"/>
      <c r="R52" s="15"/>
      <c r="S52" s="15"/>
      <c r="T52" s="15"/>
      <c r="U52" s="15"/>
      <c r="V52" s="15"/>
    </row>
    <row r="53" spans="1:22">
      <c r="A53" s="15">
        <f t="shared" si="0"/>
        <v>43</v>
      </c>
      <c r="B53" s="16" t="s">
        <v>108</v>
      </c>
      <c r="C53" s="17" t="s">
        <v>109</v>
      </c>
      <c r="D53" s="18">
        <v>1019800</v>
      </c>
      <c r="E53" s="18">
        <v>402360.75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>
        <v>402360.75</v>
      </c>
      <c r="N53" s="15"/>
      <c r="O53" s="15"/>
      <c r="P53" s="15"/>
      <c r="Q53" s="15"/>
      <c r="R53" s="15"/>
      <c r="S53" s="15"/>
      <c r="T53" s="15"/>
      <c r="U53" s="15"/>
      <c r="V53" s="15"/>
    </row>
    <row r="54" spans="1:22" ht="38.25">
      <c r="A54" s="15">
        <f t="shared" si="0"/>
        <v>44</v>
      </c>
      <c r="B54" s="16" t="s">
        <v>110</v>
      </c>
      <c r="C54" s="17" t="s">
        <v>111</v>
      </c>
      <c r="D54" s="18">
        <v>38100</v>
      </c>
      <c r="E54" s="18">
        <v>16676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9">
        <v>16676</v>
      </c>
      <c r="N54" s="15"/>
      <c r="O54" s="15"/>
      <c r="P54" s="15"/>
      <c r="Q54" s="15"/>
      <c r="R54" s="15"/>
      <c r="S54" s="15"/>
      <c r="T54" s="15"/>
      <c r="U54" s="15"/>
      <c r="V54" s="15"/>
    </row>
    <row r="55" spans="1:22">
      <c r="A55" s="15">
        <f t="shared" si="0"/>
        <v>45</v>
      </c>
      <c r="B55" s="16" t="s">
        <v>112</v>
      </c>
      <c r="C55" s="17" t="s">
        <v>113</v>
      </c>
      <c r="D55" s="18">
        <v>734500</v>
      </c>
      <c r="E55" s="18">
        <v>274454.75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9">
        <v>274454.75</v>
      </c>
      <c r="N55" s="15"/>
      <c r="O55" s="15"/>
      <c r="P55" s="15"/>
      <c r="Q55" s="15"/>
      <c r="R55" s="15"/>
      <c r="S55" s="15"/>
      <c r="T55" s="15"/>
      <c r="U55" s="15"/>
      <c r="V55" s="15"/>
    </row>
    <row r="56" spans="1:22" ht="25.5">
      <c r="A56" s="15">
        <f t="shared" si="0"/>
        <v>46</v>
      </c>
      <c r="B56" s="16" t="s">
        <v>114</v>
      </c>
      <c r="C56" s="17" t="s">
        <v>115</v>
      </c>
      <c r="D56" s="18">
        <v>247200</v>
      </c>
      <c r="E56" s="18">
        <v>111230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9">
        <v>111230</v>
      </c>
      <c r="N56" s="15"/>
      <c r="O56" s="15"/>
      <c r="P56" s="15"/>
      <c r="Q56" s="15"/>
      <c r="R56" s="15"/>
      <c r="S56" s="15"/>
      <c r="T56" s="15"/>
      <c r="U56" s="15"/>
      <c r="V56" s="15"/>
    </row>
    <row r="57" spans="1:22" ht="25.5">
      <c r="A57" s="15">
        <f t="shared" si="0"/>
        <v>47</v>
      </c>
      <c r="B57" s="16" t="s">
        <v>116</v>
      </c>
      <c r="C57" s="17" t="s">
        <v>117</v>
      </c>
      <c r="D57" s="18">
        <v>0</v>
      </c>
      <c r="E57" s="18">
        <v>2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9">
        <v>2</v>
      </c>
      <c r="N57" s="15"/>
      <c r="O57" s="15"/>
      <c r="P57" s="15"/>
      <c r="Q57" s="15"/>
      <c r="R57" s="15"/>
      <c r="S57" s="15"/>
      <c r="T57" s="15"/>
      <c r="U57" s="15"/>
      <c r="V57" s="15"/>
    </row>
    <row r="58" spans="1:22" ht="38.25">
      <c r="A58" s="15">
        <f t="shared" si="0"/>
        <v>48</v>
      </c>
      <c r="B58" s="16" t="s">
        <v>118</v>
      </c>
      <c r="C58" s="17" t="s">
        <v>119</v>
      </c>
      <c r="D58" s="18">
        <v>0</v>
      </c>
      <c r="E58" s="18">
        <v>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9">
        <v>2</v>
      </c>
      <c r="N58" s="15"/>
      <c r="O58" s="15"/>
      <c r="P58" s="15"/>
      <c r="Q58" s="15"/>
      <c r="R58" s="15"/>
      <c r="S58" s="15"/>
      <c r="T58" s="15"/>
      <c r="U58" s="15"/>
      <c r="V58" s="15"/>
    </row>
    <row r="59" spans="1:22">
      <c r="A59" s="15">
        <f t="shared" si="0"/>
        <v>49</v>
      </c>
      <c r="B59" s="16" t="s">
        <v>120</v>
      </c>
      <c r="C59" s="17" t="s">
        <v>121</v>
      </c>
      <c r="D59" s="18">
        <v>96400</v>
      </c>
      <c r="E59" s="18">
        <v>57435.21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9">
        <v>57435.21</v>
      </c>
      <c r="N59" s="15"/>
      <c r="O59" s="15"/>
      <c r="P59" s="15"/>
      <c r="Q59" s="15"/>
      <c r="R59" s="15"/>
      <c r="S59" s="15"/>
      <c r="T59" s="15"/>
      <c r="U59" s="15"/>
      <c r="V59" s="15"/>
    </row>
    <row r="60" spans="1:22" ht="38.25">
      <c r="A60" s="15">
        <f t="shared" si="0"/>
        <v>50</v>
      </c>
      <c r="B60" s="16" t="s">
        <v>122</v>
      </c>
      <c r="C60" s="17" t="s">
        <v>123</v>
      </c>
      <c r="D60" s="18">
        <v>1200</v>
      </c>
      <c r="E60" s="18">
        <v>412.85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>
        <v>412.85</v>
      </c>
      <c r="N60" s="15"/>
      <c r="O60" s="15"/>
      <c r="P60" s="15"/>
      <c r="Q60" s="15"/>
      <c r="R60" s="15"/>
      <c r="S60" s="15"/>
      <c r="T60" s="15"/>
      <c r="U60" s="15"/>
      <c r="V60" s="15"/>
    </row>
    <row r="61" spans="1:22">
      <c r="A61" s="15">
        <f t="shared" si="0"/>
        <v>51</v>
      </c>
      <c r="B61" s="16" t="s">
        <v>124</v>
      </c>
      <c r="C61" s="17" t="s">
        <v>125</v>
      </c>
      <c r="D61" s="18">
        <v>95200</v>
      </c>
      <c r="E61" s="18">
        <v>54183.360000000001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>
        <v>54183.360000000001</v>
      </c>
      <c r="N61" s="15"/>
      <c r="O61" s="15"/>
      <c r="P61" s="15"/>
      <c r="Q61" s="15"/>
      <c r="R61" s="15"/>
      <c r="S61" s="15"/>
      <c r="T61" s="15"/>
      <c r="U61" s="15"/>
      <c r="V61" s="15"/>
    </row>
    <row r="62" spans="1:22" ht="38.25">
      <c r="A62" s="15">
        <f t="shared" si="0"/>
        <v>52</v>
      </c>
      <c r="B62" s="16" t="s">
        <v>126</v>
      </c>
      <c r="C62" s="17" t="s">
        <v>127</v>
      </c>
      <c r="D62" s="18">
        <v>0</v>
      </c>
      <c r="E62" s="18">
        <v>2839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>
        <v>2839</v>
      </c>
      <c r="N62" s="15"/>
      <c r="O62" s="15"/>
      <c r="P62" s="15"/>
      <c r="Q62" s="15"/>
      <c r="R62" s="15"/>
      <c r="S62" s="15"/>
      <c r="T62" s="15"/>
      <c r="U62" s="15"/>
      <c r="V62" s="15"/>
    </row>
    <row r="63" spans="1:22" ht="51">
      <c r="A63" s="15">
        <f t="shared" si="0"/>
        <v>53</v>
      </c>
      <c r="B63" s="16" t="s">
        <v>128</v>
      </c>
      <c r="C63" s="17" t="s">
        <v>129</v>
      </c>
      <c r="D63" s="18">
        <v>0</v>
      </c>
      <c r="E63" s="18">
        <v>160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9">
        <v>160</v>
      </c>
      <c r="N63" s="15"/>
      <c r="O63" s="15"/>
      <c r="P63" s="15"/>
      <c r="Q63" s="15"/>
      <c r="R63" s="15"/>
      <c r="S63" s="15"/>
      <c r="T63" s="15"/>
      <c r="U63" s="15"/>
      <c r="V63" s="15"/>
    </row>
    <row r="64" spans="1:22">
      <c r="A64" s="15">
        <f t="shared" si="0"/>
        <v>54</v>
      </c>
      <c r="B64" s="16" t="s">
        <v>130</v>
      </c>
      <c r="C64" s="17" t="s">
        <v>131</v>
      </c>
      <c r="D64" s="18">
        <v>0</v>
      </c>
      <c r="E64" s="18">
        <v>6979.5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9">
        <v>6979.5</v>
      </c>
      <c r="N64" s="15"/>
      <c r="O64" s="15"/>
      <c r="P64" s="15"/>
      <c r="Q64" s="15"/>
      <c r="R64" s="15"/>
      <c r="S64" s="15"/>
      <c r="T64" s="15"/>
      <c r="U64" s="15"/>
      <c r="V64" s="15"/>
    </row>
    <row r="65" spans="1:22">
      <c r="A65" s="15">
        <f t="shared" si="0"/>
        <v>55</v>
      </c>
      <c r="B65" s="16" t="s">
        <v>132</v>
      </c>
      <c r="C65" s="17" t="s">
        <v>133</v>
      </c>
      <c r="D65" s="18">
        <v>0</v>
      </c>
      <c r="E65" s="18">
        <v>6979.5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9">
        <v>6979.5</v>
      </c>
      <c r="N65" s="15"/>
      <c r="O65" s="15"/>
      <c r="P65" s="15"/>
      <c r="Q65" s="15"/>
      <c r="R65" s="15"/>
      <c r="S65" s="15"/>
      <c r="T65" s="15"/>
      <c r="U65" s="15"/>
      <c r="V65" s="15"/>
    </row>
    <row r="66" spans="1:22">
      <c r="A66" s="15">
        <f t="shared" si="0"/>
        <v>56</v>
      </c>
      <c r="B66" s="16" t="s">
        <v>132</v>
      </c>
      <c r="C66" s="17" t="s">
        <v>134</v>
      </c>
      <c r="D66" s="18">
        <v>0</v>
      </c>
      <c r="E66" s="18">
        <v>6979.5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9">
        <v>6979.5</v>
      </c>
      <c r="N66" s="15"/>
      <c r="O66" s="15"/>
      <c r="P66" s="15"/>
      <c r="Q66" s="15"/>
      <c r="R66" s="15"/>
      <c r="S66" s="15"/>
      <c r="T66" s="15"/>
      <c r="U66" s="15"/>
      <c r="V66" s="15"/>
    </row>
    <row r="67" spans="1:22">
      <c r="A67" s="15">
        <f t="shared" si="0"/>
        <v>57</v>
      </c>
      <c r="B67" s="16" t="s">
        <v>135</v>
      </c>
      <c r="C67" s="17" t="s">
        <v>136</v>
      </c>
      <c r="D67" s="18">
        <v>87903407</v>
      </c>
      <c r="E67" s="18">
        <v>41275161.359999999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9">
        <v>41275161.359999999</v>
      </c>
      <c r="N67" s="15"/>
      <c r="O67" s="15"/>
      <c r="P67" s="15"/>
      <c r="Q67" s="15"/>
      <c r="R67" s="15"/>
      <c r="S67" s="15"/>
      <c r="T67" s="15"/>
      <c r="U67" s="15"/>
      <c r="V67" s="15"/>
    </row>
    <row r="68" spans="1:22">
      <c r="A68" s="15">
        <f t="shared" si="0"/>
        <v>58</v>
      </c>
      <c r="B68" s="16" t="s">
        <v>137</v>
      </c>
      <c r="C68" s="17" t="s">
        <v>138</v>
      </c>
      <c r="D68" s="18">
        <v>49859700</v>
      </c>
      <c r="E68" s="18">
        <v>28991900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9">
        <v>28991900</v>
      </c>
      <c r="N68" s="15"/>
      <c r="O68" s="15"/>
      <c r="P68" s="15"/>
      <c r="Q68" s="15"/>
      <c r="R68" s="15"/>
      <c r="S68" s="15"/>
      <c r="T68" s="15"/>
      <c r="U68" s="15"/>
      <c r="V68" s="15"/>
    </row>
    <row r="69" spans="1:22">
      <c r="A69" s="15">
        <f t="shared" si="0"/>
        <v>59</v>
      </c>
      <c r="B69" s="16" t="s">
        <v>139</v>
      </c>
      <c r="C69" s="17" t="s">
        <v>140</v>
      </c>
      <c r="D69" s="18">
        <v>49859700</v>
      </c>
      <c r="E69" s="18">
        <v>28991900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9">
        <v>28991900</v>
      </c>
      <c r="N69" s="15"/>
      <c r="O69" s="15"/>
      <c r="P69" s="15"/>
      <c r="Q69" s="15"/>
      <c r="R69" s="15"/>
      <c r="S69" s="15"/>
      <c r="T69" s="15"/>
      <c r="U69" s="15"/>
      <c r="V69" s="15"/>
    </row>
    <row r="70" spans="1:22">
      <c r="A70" s="15">
        <f t="shared" si="0"/>
        <v>60</v>
      </c>
      <c r="B70" s="16" t="s">
        <v>141</v>
      </c>
      <c r="C70" s="17" t="s">
        <v>142</v>
      </c>
      <c r="D70" s="18">
        <v>49859700</v>
      </c>
      <c r="E70" s="18">
        <v>28991900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9">
        <v>28991900</v>
      </c>
      <c r="N70" s="15"/>
      <c r="O70" s="15"/>
      <c r="P70" s="15"/>
      <c r="Q70" s="15"/>
      <c r="R70" s="15"/>
      <c r="S70" s="15"/>
      <c r="T70" s="15"/>
      <c r="U70" s="15"/>
      <c r="V70" s="15"/>
    </row>
    <row r="71" spans="1:22" ht="38.25">
      <c r="A71" s="15">
        <f t="shared" si="0"/>
        <v>61</v>
      </c>
      <c r="B71" s="16" t="s">
        <v>143</v>
      </c>
      <c r="C71" s="17" t="s">
        <v>144</v>
      </c>
      <c r="D71" s="18">
        <v>2452200</v>
      </c>
      <c r="E71" s="18">
        <v>816000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9">
        <v>816000</v>
      </c>
      <c r="N71" s="15"/>
      <c r="O71" s="15"/>
      <c r="P71" s="15"/>
      <c r="Q71" s="15"/>
      <c r="R71" s="15"/>
      <c r="S71" s="15"/>
      <c r="T71" s="15"/>
      <c r="U71" s="15"/>
      <c r="V71" s="15"/>
    </row>
    <row r="72" spans="1:22" ht="25.5">
      <c r="A72" s="15">
        <f t="shared" si="0"/>
        <v>62</v>
      </c>
      <c r="B72" s="16" t="s">
        <v>145</v>
      </c>
      <c r="C72" s="17" t="s">
        <v>146</v>
      </c>
      <c r="D72" s="18">
        <v>32538000</v>
      </c>
      <c r="E72" s="18">
        <v>20043400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9">
        <v>20043400</v>
      </c>
      <c r="N72" s="15"/>
      <c r="O72" s="15"/>
      <c r="P72" s="15"/>
      <c r="Q72" s="15"/>
      <c r="R72" s="15"/>
      <c r="S72" s="15"/>
      <c r="T72" s="15"/>
      <c r="U72" s="15"/>
      <c r="V72" s="15"/>
    </row>
    <row r="73" spans="1:22" ht="25.5">
      <c r="A73" s="15">
        <f t="shared" si="0"/>
        <v>63</v>
      </c>
      <c r="B73" s="16" t="s">
        <v>147</v>
      </c>
      <c r="C73" s="17" t="s">
        <v>148</v>
      </c>
      <c r="D73" s="18">
        <v>12869500</v>
      </c>
      <c r="E73" s="18">
        <v>6434500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9">
        <v>6434500</v>
      </c>
      <c r="N73" s="15"/>
      <c r="O73" s="15"/>
      <c r="P73" s="15"/>
      <c r="Q73" s="15"/>
      <c r="R73" s="15"/>
      <c r="S73" s="15"/>
      <c r="T73" s="15"/>
      <c r="U73" s="15"/>
      <c r="V73" s="15"/>
    </row>
    <row r="74" spans="1:22" ht="38.25">
      <c r="A74" s="15">
        <f t="shared" si="0"/>
        <v>64</v>
      </c>
      <c r="B74" s="16" t="s">
        <v>149</v>
      </c>
      <c r="C74" s="17" t="s">
        <v>150</v>
      </c>
      <c r="D74" s="18">
        <v>2000000</v>
      </c>
      <c r="E74" s="18">
        <v>1698000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9">
        <v>1698000</v>
      </c>
      <c r="N74" s="15"/>
      <c r="O74" s="15"/>
      <c r="P74" s="15"/>
      <c r="Q74" s="15"/>
      <c r="R74" s="15"/>
      <c r="S74" s="15"/>
      <c r="T74" s="15"/>
      <c r="U74" s="15"/>
      <c r="V74" s="15"/>
    </row>
    <row r="75" spans="1:22" ht="25.5">
      <c r="A75" s="15">
        <f t="shared" si="0"/>
        <v>65</v>
      </c>
      <c r="B75" s="16" t="s">
        <v>151</v>
      </c>
      <c r="C75" s="17" t="s">
        <v>152</v>
      </c>
      <c r="D75" s="18">
        <v>137763107</v>
      </c>
      <c r="E75" s="18">
        <v>70267061.359999999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9">
        <v>70267061.359999999</v>
      </c>
      <c r="N75" s="15"/>
      <c r="O75" s="15"/>
      <c r="P75" s="15"/>
      <c r="Q75" s="15"/>
      <c r="R75" s="15"/>
      <c r="S75" s="15"/>
      <c r="T75" s="15"/>
      <c r="U75" s="15"/>
      <c r="V75" s="15"/>
    </row>
    <row r="76" spans="1:22">
      <c r="A76" s="15">
        <f t="shared" ref="A76:A85" si="1">A75+1</f>
        <v>66</v>
      </c>
      <c r="B76" s="16" t="s">
        <v>153</v>
      </c>
      <c r="C76" s="17" t="s">
        <v>154</v>
      </c>
      <c r="D76" s="18">
        <v>6467800</v>
      </c>
      <c r="E76" s="18">
        <v>3229800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9">
        <v>3229800</v>
      </c>
      <c r="N76" s="15"/>
      <c r="O76" s="15"/>
      <c r="P76" s="15"/>
      <c r="Q76" s="15"/>
      <c r="R76" s="15"/>
      <c r="S76" s="15"/>
      <c r="T76" s="15"/>
      <c r="U76" s="15"/>
      <c r="V76" s="15"/>
    </row>
    <row r="77" spans="1:22" ht="51">
      <c r="A77" s="15">
        <f t="shared" si="1"/>
        <v>67</v>
      </c>
      <c r="B77" s="16" t="s">
        <v>155</v>
      </c>
      <c r="C77" s="17" t="s">
        <v>156</v>
      </c>
      <c r="D77" s="18">
        <v>6467800</v>
      </c>
      <c r="E77" s="18">
        <v>3229800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9">
        <v>3229800</v>
      </c>
      <c r="N77" s="15"/>
      <c r="O77" s="15"/>
      <c r="P77" s="15"/>
      <c r="Q77" s="15"/>
      <c r="R77" s="15"/>
      <c r="S77" s="15"/>
      <c r="T77" s="15"/>
      <c r="U77" s="15"/>
      <c r="V77" s="15"/>
    </row>
    <row r="78" spans="1:22">
      <c r="A78" s="15">
        <f t="shared" si="1"/>
        <v>68</v>
      </c>
      <c r="B78" s="16" t="s">
        <v>157</v>
      </c>
      <c r="C78" s="17" t="s">
        <v>158</v>
      </c>
      <c r="D78" s="18">
        <v>2724058</v>
      </c>
      <c r="E78" s="18">
        <v>1692206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9">
        <v>1692206</v>
      </c>
      <c r="N78" s="15"/>
      <c r="O78" s="15"/>
      <c r="P78" s="15"/>
      <c r="Q78" s="15"/>
      <c r="R78" s="15"/>
      <c r="S78" s="15"/>
      <c r="T78" s="15"/>
      <c r="U78" s="15"/>
      <c r="V78" s="15"/>
    </row>
    <row r="79" spans="1:22" ht="25.5">
      <c r="A79" s="15">
        <f t="shared" si="1"/>
        <v>69</v>
      </c>
      <c r="B79" s="16" t="s">
        <v>159</v>
      </c>
      <c r="C79" s="17" t="s">
        <v>160</v>
      </c>
      <c r="D79" s="18">
        <v>861300</v>
      </c>
      <c r="E79" s="18">
        <v>530647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9">
        <v>530647</v>
      </c>
      <c r="N79" s="15"/>
      <c r="O79" s="15"/>
      <c r="P79" s="15"/>
      <c r="Q79" s="15"/>
      <c r="R79" s="15"/>
      <c r="S79" s="15"/>
      <c r="T79" s="15"/>
      <c r="U79" s="15"/>
      <c r="V79" s="15"/>
    </row>
    <row r="80" spans="1:22" ht="38.25">
      <c r="A80" s="15">
        <f t="shared" si="1"/>
        <v>70</v>
      </c>
      <c r="B80" s="16" t="s">
        <v>161</v>
      </c>
      <c r="C80" s="17" t="s">
        <v>162</v>
      </c>
      <c r="D80" s="18">
        <v>261153</v>
      </c>
      <c r="E80" s="18">
        <v>261153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9">
        <v>261153</v>
      </c>
      <c r="N80" s="15"/>
      <c r="O80" s="15"/>
      <c r="P80" s="15"/>
      <c r="Q80" s="15"/>
      <c r="R80" s="15"/>
      <c r="S80" s="15"/>
      <c r="T80" s="15"/>
      <c r="U80" s="15"/>
      <c r="V80" s="15"/>
    </row>
    <row r="81" spans="1:22" ht="38.25">
      <c r="A81" s="15">
        <f t="shared" si="1"/>
        <v>71</v>
      </c>
      <c r="B81" s="16" t="s">
        <v>163</v>
      </c>
      <c r="C81" s="17" t="s">
        <v>164</v>
      </c>
      <c r="D81" s="18">
        <v>315500</v>
      </c>
      <c r="E81" s="18">
        <v>247800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9">
        <v>247800</v>
      </c>
      <c r="N81" s="15"/>
      <c r="O81" s="15"/>
      <c r="P81" s="15"/>
      <c r="Q81" s="15"/>
      <c r="R81" s="15"/>
      <c r="S81" s="15"/>
      <c r="T81" s="15"/>
      <c r="U81" s="15"/>
      <c r="V81" s="15"/>
    </row>
    <row r="82" spans="1:22" ht="51">
      <c r="A82" s="15">
        <f t="shared" si="1"/>
        <v>72</v>
      </c>
      <c r="B82" s="16" t="s">
        <v>165</v>
      </c>
      <c r="C82" s="17" t="s">
        <v>166</v>
      </c>
      <c r="D82" s="18">
        <v>499632</v>
      </c>
      <c r="E82" s="18">
        <v>254672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9">
        <v>254672</v>
      </c>
      <c r="N82" s="15"/>
      <c r="O82" s="15"/>
      <c r="P82" s="15"/>
      <c r="Q82" s="15"/>
      <c r="R82" s="15"/>
      <c r="S82" s="15"/>
      <c r="T82" s="15"/>
      <c r="U82" s="15"/>
      <c r="V82" s="15"/>
    </row>
    <row r="83" spans="1:22">
      <c r="A83" s="15">
        <f t="shared" si="1"/>
        <v>73</v>
      </c>
      <c r="B83" s="16" t="s">
        <v>167</v>
      </c>
      <c r="C83" s="17" t="s">
        <v>168</v>
      </c>
      <c r="D83" s="18">
        <v>358397</v>
      </c>
      <c r="E83" s="18">
        <v>318419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9">
        <v>318419</v>
      </c>
      <c r="N83" s="15"/>
      <c r="O83" s="15"/>
      <c r="P83" s="15"/>
      <c r="Q83" s="15"/>
      <c r="R83" s="15"/>
      <c r="S83" s="15"/>
      <c r="T83" s="15"/>
      <c r="U83" s="15"/>
      <c r="V83" s="15"/>
    </row>
    <row r="84" spans="1:22" ht="38.25">
      <c r="A84" s="15">
        <f t="shared" si="1"/>
        <v>74</v>
      </c>
      <c r="B84" s="16" t="s">
        <v>169</v>
      </c>
      <c r="C84" s="17" t="s">
        <v>170</v>
      </c>
      <c r="D84" s="18">
        <v>428076</v>
      </c>
      <c r="E84" s="18">
        <v>79515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9">
        <v>79515</v>
      </c>
      <c r="N84" s="15"/>
      <c r="O84" s="15"/>
      <c r="P84" s="15"/>
      <c r="Q84" s="15"/>
      <c r="R84" s="15"/>
      <c r="S84" s="15"/>
      <c r="T84" s="15"/>
      <c r="U84" s="15"/>
      <c r="V84" s="15"/>
    </row>
    <row r="85" spans="1:22">
      <c r="A85" s="15">
        <f t="shared" si="1"/>
        <v>75</v>
      </c>
      <c r="B85" s="16" t="s">
        <v>171</v>
      </c>
      <c r="C85" s="17" t="s">
        <v>172</v>
      </c>
      <c r="D85" s="18">
        <v>146954965</v>
      </c>
      <c r="E85" s="18">
        <v>75189067.359999999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9">
        <v>75189067.359999999</v>
      </c>
      <c r="N85" s="15"/>
      <c r="O85" s="15"/>
      <c r="P85" s="15"/>
      <c r="Q85" s="15"/>
      <c r="R85" s="15"/>
      <c r="S85" s="15"/>
      <c r="T85" s="15"/>
      <c r="U85" s="15"/>
      <c r="V85" s="15"/>
    </row>
    <row r="86" spans="1:22" ht="15.75">
      <c r="B86" s="20"/>
      <c r="C86" s="21"/>
      <c r="D86" s="22"/>
      <c r="E86" s="23"/>
      <c r="F86" s="23"/>
      <c r="G86" s="23"/>
      <c r="H86" s="23"/>
      <c r="I86" s="23"/>
      <c r="J86" s="23"/>
      <c r="K86" s="23"/>
      <c r="L86" s="23"/>
    </row>
    <row r="87" spans="1:22" ht="15.75">
      <c r="B87" s="24" t="s">
        <v>20</v>
      </c>
      <c r="C87" s="25"/>
      <c r="D87" s="26"/>
      <c r="E87" s="27"/>
      <c r="F87" s="27"/>
      <c r="G87" s="23"/>
      <c r="H87" s="23"/>
      <c r="I87" s="23"/>
      <c r="J87" s="23"/>
      <c r="K87" s="23"/>
      <c r="L87" s="23"/>
    </row>
    <row r="88" spans="1:22" ht="15.75">
      <c r="B88" s="20"/>
      <c r="C88" s="21"/>
      <c r="D88" s="22"/>
      <c r="E88" s="23"/>
      <c r="F88" s="23"/>
      <c r="G88" s="23"/>
      <c r="H88" s="23"/>
      <c r="I88" s="23"/>
      <c r="J88" s="23"/>
      <c r="K88" s="23"/>
      <c r="L88" s="23"/>
    </row>
    <row r="89" spans="1:22" ht="31.5">
      <c r="B89" s="28" t="s">
        <v>21</v>
      </c>
      <c r="C89" s="29"/>
      <c r="D89" s="45"/>
      <c r="E89" s="45"/>
      <c r="F89" s="30"/>
      <c r="G89" s="30"/>
      <c r="H89" s="46" t="s">
        <v>173</v>
      </c>
      <c r="I89" s="46"/>
    </row>
    <row r="90" spans="1:22">
      <c r="B90" s="31"/>
      <c r="C90" s="32"/>
      <c r="D90" s="47" t="s">
        <v>22</v>
      </c>
      <c r="E90" s="47"/>
      <c r="F90" s="32"/>
      <c r="G90" s="32"/>
      <c r="H90" s="47" t="s">
        <v>23</v>
      </c>
      <c r="I90" s="47"/>
      <c r="J90" s="23"/>
      <c r="K90" s="23"/>
      <c r="L90" s="23"/>
      <c r="M90" s="23"/>
      <c r="R90" s="33"/>
      <c r="S90" s="33"/>
      <c r="T90" s="33"/>
      <c r="U90" s="33"/>
    </row>
    <row r="91" spans="1:22" ht="18.75">
      <c r="B91" s="34"/>
      <c r="C91" s="35"/>
      <c r="D91" s="35"/>
      <c r="E91" s="35"/>
      <c r="F91" s="32"/>
      <c r="G91" s="32"/>
      <c r="H91" s="32"/>
      <c r="I91" s="32"/>
      <c r="J91" s="23"/>
      <c r="K91" s="23"/>
      <c r="L91" s="23"/>
      <c r="M91" s="23"/>
      <c r="R91" s="33"/>
      <c r="S91" s="33"/>
      <c r="T91" s="33"/>
      <c r="U91" s="33"/>
    </row>
    <row r="92" spans="1:22" ht="31.5">
      <c r="B92" s="36" t="s">
        <v>24</v>
      </c>
      <c r="C92" s="37"/>
      <c r="D92" s="48"/>
      <c r="E92" s="48"/>
      <c r="F92" s="30"/>
      <c r="G92" s="30"/>
      <c r="H92" s="46" t="s">
        <v>174</v>
      </c>
      <c r="I92" s="46"/>
      <c r="J92" s="23"/>
      <c r="K92" s="23"/>
      <c r="L92" s="23"/>
      <c r="M92" s="23"/>
      <c r="R92" s="33"/>
      <c r="S92" s="33"/>
      <c r="T92" s="33"/>
      <c r="U92" s="33"/>
    </row>
    <row r="93" spans="1:22">
      <c r="B93" s="31"/>
      <c r="C93" s="32"/>
      <c r="D93" s="47" t="s">
        <v>22</v>
      </c>
      <c r="E93" s="47"/>
      <c r="F93" s="32"/>
      <c r="G93" s="32"/>
      <c r="H93" s="49" t="s">
        <v>23</v>
      </c>
      <c r="I93" s="49"/>
      <c r="J93" s="23"/>
      <c r="K93" s="23"/>
      <c r="L93" s="23"/>
      <c r="M93" s="23"/>
      <c r="R93" s="33"/>
      <c r="S93" s="33"/>
      <c r="T93" s="33"/>
      <c r="U93" s="33"/>
    </row>
  </sheetData>
  <sheetProtection selectLockedCells="1" selectUnlockedCells="1"/>
  <mergeCells count="24">
    <mergeCell ref="D93:E93"/>
    <mergeCell ref="H93:I93"/>
    <mergeCell ref="D89:E89"/>
    <mergeCell ref="H89:I89"/>
    <mergeCell ref="D90:E90"/>
    <mergeCell ref="H90:I90"/>
    <mergeCell ref="D92:E92"/>
    <mergeCell ref="H92:I92"/>
    <mergeCell ref="G8:H8"/>
    <mergeCell ref="I8:I9"/>
    <mergeCell ref="J8:J9"/>
    <mergeCell ref="K8:K9"/>
    <mergeCell ref="L8:L9"/>
    <mergeCell ref="M8:M9"/>
    <mergeCell ref="C1:H1"/>
    <mergeCell ref="C2:H2"/>
    <mergeCell ref="B5:B9"/>
    <mergeCell ref="C5:C9"/>
    <mergeCell ref="D5:M5"/>
    <mergeCell ref="D6:D9"/>
    <mergeCell ref="E6:M6"/>
    <mergeCell ref="E7:E9"/>
    <mergeCell ref="F7:M7"/>
    <mergeCell ref="F8:F9"/>
  </mergeCells>
  <pageMargins left="0.43333333333333335" right="0.39374999999999999" top="0.55138888888888893" bottom="0.39305555555555555" header="0.51180555555555551" footer="0.19652777777777777"/>
  <pageSetup paperSize="9" scale="70" firstPageNumber="0" orientation="landscape" horizontalDpi="300" verticalDpi="300" r:id="rId1"/>
  <headerFooter alignWithMargins="0">
    <oddFooter>&amp;CФорма №2кмб(мб), розділ 1.1, 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Z2K_11Z_472</vt:lpstr>
      <vt:lpstr>Data</vt:lpstr>
      <vt:lpstr>Date</vt:lpstr>
      <vt:lpstr>Date1</vt:lpstr>
      <vt:lpstr>SignB</vt:lpstr>
      <vt:lpstr>SignD</vt:lpstr>
      <vt:lpstr>Z2K_11Z_472!Заголовки_для_печати</vt:lpstr>
      <vt:lpstr>Z2K_11Z_472!Область_печати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2019-07-19T08:53:33Z</cp:lastPrinted>
  <dcterms:created xsi:type="dcterms:W3CDTF">2019-07-19T08:53:41Z</dcterms:created>
  <dcterms:modified xsi:type="dcterms:W3CDTF">2019-07-19T08:53:41Z</dcterms:modified>
</cp:coreProperties>
</file>