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<sst xmlns="http://schemas.openxmlformats.org/spreadsheetml/2006/main" count="175" uniqueCount="73">
  <si>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</si>
  <si>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20.03.2020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</si>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</sst>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250000</v>
      </c>
      <c r="F8" s="7">
        <v>0</v>
      </c>
      <c r="G8" s="7">
        <v>0</v>
      </c>
      <c r="H8" s="7">
        <v>61675.22</v>
      </c>
      <c r="I8" s="7">
        <v>0</v>
      </c>
      <c r="J8" s="7">
        <v>0</v>
      </c>
      <c r="K8" s="7">
        <f>E8-F8</f>
        <v>250000</v>
      </c>
      <c r="L8" s="7">
        <f>D8-F8</f>
        <v>1000000</v>
      </c>
      <c r="M8" s="7">
        <f>IF(E8=0,0,(F8/E8)*100)</f>
        <v>0</v>
      </c>
      <c r="N8" s="7">
        <f>D8-H8</f>
        <v>938324.78</v>
      </c>
      <c r="O8" s="7">
        <f>E8-H8</f>
        <v>188324.78</v>
      </c>
      <c r="P8" s="7">
        <f>IF(E8=0,0,(H8/E8)*100)</f>
        <v>24.670088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250000</v>
      </c>
      <c r="F9" s="4">
        <v>0</v>
      </c>
      <c r="G9" s="4">
        <v>0</v>
      </c>
      <c r="H9" s="4">
        <v>61675.22</v>
      </c>
      <c r="I9" s="4">
        <v>0</v>
      </c>
      <c r="J9" s="4">
        <v>0</v>
      </c>
      <c r="K9" s="4">
        <f>E9-F9</f>
        <v>250000</v>
      </c>
      <c r="L9" s="4">
        <f>D9-F9</f>
        <v>1000000</v>
      </c>
      <c r="M9" s="4">
        <f>IF(E9=0,0,(F9/E9)*100)</f>
        <v>0</v>
      </c>
      <c r="N9" s="4">
        <f>D9-H9</f>
        <v>938324.78</v>
      </c>
      <c r="O9" s="4">
        <f>E9-H9</f>
        <v>188324.78</v>
      </c>
      <c r="P9" s="4">
        <f>IF(E9=0,0,(H9/E9)*100)</f>
        <v>24.670088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250000</v>
      </c>
      <c r="F10" s="4">
        <v>0</v>
      </c>
      <c r="G10" s="4">
        <v>0</v>
      </c>
      <c r="H10" s="4">
        <v>61675.22</v>
      </c>
      <c r="I10" s="4">
        <v>0</v>
      </c>
      <c r="J10" s="4">
        <v>0</v>
      </c>
      <c r="K10" s="4">
        <f>E10-F10</f>
        <v>250000</v>
      </c>
      <c r="L10" s="4">
        <f>D10-F10</f>
        <v>1000000</v>
      </c>
      <c r="M10" s="4">
        <f>IF(E10=0,0,(F10/E10)*100)</f>
        <v>0</v>
      </c>
      <c r="N10" s="4">
        <f>D10-H10</f>
        <v>938324.78</v>
      </c>
      <c r="O10" s="4">
        <f>E10-H10</f>
        <v>188324.78</v>
      </c>
      <c r="P10" s="4">
        <f>IF(E10=0,0,(H10/E10)*100)</f>
        <v>24.670088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250000</v>
      </c>
      <c r="F11" s="4">
        <v>0</v>
      </c>
      <c r="G11" s="4">
        <v>0</v>
      </c>
      <c r="H11" s="4">
        <v>61675.22</v>
      </c>
      <c r="I11" s="4">
        <v>0</v>
      </c>
      <c r="J11" s="4">
        <v>0</v>
      </c>
      <c r="K11" s="4">
        <f>E11-F11</f>
        <v>250000</v>
      </c>
      <c r="L11" s="4">
        <f>D11-F11</f>
        <v>1000000</v>
      </c>
      <c r="M11" s="4">
        <f>IF(E11=0,0,(F11/E11)*100)</f>
        <v>0</v>
      </c>
      <c r="N11" s="4">
        <f>D11-H11</f>
        <v>938324.78</v>
      </c>
      <c r="O11" s="4">
        <f>E11-H11</f>
        <v>188324.78</v>
      </c>
      <c r="P11" s="4">
        <f>IF(E11=0,0,(H11/E11)*100)</f>
        <v>24.670088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73794.3</v>
      </c>
      <c r="E12" s="7">
        <v>18448.575000000001</v>
      </c>
      <c r="F12" s="7">
        <v>0</v>
      </c>
      <c r="G12" s="7">
        <v>0</v>
      </c>
      <c r="H12" s="7">
        <v>4790.3</v>
      </c>
      <c r="I12" s="7">
        <v>0</v>
      </c>
      <c r="J12" s="7">
        <v>0</v>
      </c>
      <c r="K12" s="7">
        <f>E12-F12</f>
        <v>18448.575000000001</v>
      </c>
      <c r="L12" s="7">
        <f>D12-F12</f>
        <v>73794.3</v>
      </c>
      <c r="M12" s="7">
        <f>IF(E12=0,0,(F12/E12)*100)</f>
        <v>0</v>
      </c>
      <c r="N12" s="7">
        <f>D12-H12</f>
        <v>69004</v>
      </c>
      <c r="O12" s="7">
        <f>E12-H12</f>
        <v>13658.275000000001</v>
      </c>
      <c r="P12" s="7">
        <f>IF(E12=0,0,(H12/E12)*100)</f>
        <v>25.965691117064598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71314.3</v>
      </c>
      <c r="E13" s="4">
        <v>17828.575000000001</v>
      </c>
      <c r="F13" s="4">
        <v>0</v>
      </c>
      <c r="G13" s="4">
        <v>0</v>
      </c>
      <c r="H13" s="4">
        <v>2310.3000000000002</v>
      </c>
      <c r="I13" s="4">
        <v>0</v>
      </c>
      <c r="J13" s="4">
        <v>0</v>
      </c>
      <c r="K13" s="4">
        <f>E13-F13</f>
        <v>17828.575000000001</v>
      </c>
      <c r="L13" s="4">
        <f>D13-F13</f>
        <v>71314.3</v>
      </c>
      <c r="M13" s="4">
        <f>IF(E13=0,0,(F13/E13)*100)</f>
        <v>0</v>
      </c>
      <c r="N13" s="4">
        <f>D13-H13</f>
        <v>69004</v>
      </c>
      <c r="O13" s="4">
        <f>E13-H13</f>
        <v>15518.275000000001</v>
      </c>
      <c r="P13" s="4">
        <f>IF(E13=0,0,(H13/E13)*100)</f>
        <v>12.958410865702952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69526.64</v>
      </c>
      <c r="E14" s="4">
        <v>17381.66</v>
      </c>
      <c r="F14" s="4">
        <v>0</v>
      </c>
      <c r="G14" s="4">
        <v>0</v>
      </c>
      <c r="H14" s="4">
        <v>2022.64</v>
      </c>
      <c r="I14" s="4">
        <v>0</v>
      </c>
      <c r="J14" s="4">
        <v>0</v>
      </c>
      <c r="K14" s="4">
        <f>E14-F14</f>
        <v>17381.66</v>
      </c>
      <c r="L14" s="4">
        <f>D14-F14</f>
        <v>69526.64</v>
      </c>
      <c r="M14" s="4">
        <f>IF(E14=0,0,(F14/E14)*100)</f>
        <v>0</v>
      </c>
      <c r="N14" s="4">
        <f>D14-H14</f>
        <v>67504</v>
      </c>
      <c r="O14" s="4">
        <f>E14-H14</f>
        <v>15359.02</v>
      </c>
      <c r="P14" s="4">
        <f>IF(E14=0,0,(H14/E14)*100)</f>
        <v>11.636633094882768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22342.44</v>
      </c>
      <c r="E15" s="4">
        <v>5585.61</v>
      </c>
      <c r="F15" s="4">
        <v>0</v>
      </c>
      <c r="G15" s="4">
        <v>0</v>
      </c>
      <c r="H15" s="4">
        <v>1458.44</v>
      </c>
      <c r="I15" s="4">
        <v>0</v>
      </c>
      <c r="J15" s="4">
        <v>0</v>
      </c>
      <c r="K15" s="4">
        <f>E15-F15</f>
        <v>5585.61</v>
      </c>
      <c r="L15" s="4">
        <f>D15-F15</f>
        <v>22342.44</v>
      </c>
      <c r="M15" s="4">
        <f>IF(E15=0,0,(F15/E15)*100)</f>
        <v>0</v>
      </c>
      <c r="N15" s="4">
        <f>D15-H15</f>
        <v>20884</v>
      </c>
      <c r="O15" s="4">
        <f>E15-H15</f>
        <v>4127.17</v>
      </c>
      <c r="P15" s="4">
        <f>IF(E15=0,0,(H15/E15)*100)</f>
        <v>26.110666516280229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11155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11155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11155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500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500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500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564.20000000000005</v>
      </c>
      <c r="E18" s="4">
        <v>141.04999999999998</v>
      </c>
      <c r="F18" s="4">
        <v>0</v>
      </c>
      <c r="G18" s="4">
        <v>0</v>
      </c>
      <c r="H18" s="4">
        <v>564.20000000000005</v>
      </c>
      <c r="I18" s="4">
        <v>0</v>
      </c>
      <c r="J18" s="4">
        <v>0</v>
      </c>
      <c r="K18" s="4">
        <f>E18-F18</f>
        <v>141.04999999999998</v>
      </c>
      <c r="L18" s="4">
        <f>D18-F18</f>
        <v>564.20000000000005</v>
      </c>
      <c r="M18" s="4">
        <f>IF(E18=0,0,(F18/E18)*100)</f>
        <v>0</v>
      </c>
      <c r="N18" s="4">
        <f>D18-H18</f>
        <v>0</v>
      </c>
      <c r="O18" s="4">
        <f>E18-H18</f>
        <v>-423.15000000000009</v>
      </c>
      <c r="P18" s="4">
        <f>IF(E18=0,0,(H18/E18)*100)</f>
        <v>400.00000000000011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564.20000000000005</v>
      </c>
      <c r="E19" s="4">
        <v>141.04999999999998</v>
      </c>
      <c r="F19" s="4">
        <v>0</v>
      </c>
      <c r="G19" s="4">
        <v>0</v>
      </c>
      <c r="H19" s="4">
        <v>564.20000000000005</v>
      </c>
      <c r="I19" s="4">
        <v>0</v>
      </c>
      <c r="J19" s="4">
        <v>0</v>
      </c>
      <c r="K19" s="4">
        <f>E19-F19</f>
        <v>141.04999999999998</v>
      </c>
      <c r="L19" s="4">
        <f>D19-F19</f>
        <v>564.20000000000005</v>
      </c>
      <c r="M19" s="4">
        <f>IF(E19=0,0,(F19/E19)*100)</f>
        <v>0</v>
      </c>
      <c r="N19" s="4">
        <f>D19-H19</f>
        <v>0</v>
      </c>
      <c r="O19" s="4">
        <f>E19-H19</f>
        <v>-423.15000000000009</v>
      </c>
      <c r="P19" s="4">
        <f>IF(E19=0,0,(H19/E19)*100)</f>
        <v>400.00000000000011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1787.66</v>
      </c>
      <c r="E20" s="4">
        <v>446.91500000000002</v>
      </c>
      <c r="F20" s="4">
        <v>0</v>
      </c>
      <c r="G20" s="4">
        <v>0</v>
      </c>
      <c r="H20" s="4">
        <v>287.66000000000003</v>
      </c>
      <c r="I20" s="4">
        <v>0</v>
      </c>
      <c r="J20" s="4">
        <v>0</v>
      </c>
      <c r="K20" s="4">
        <f>E20-F20</f>
        <v>446.91500000000002</v>
      </c>
      <c r="L20" s="4">
        <f>D20-F20</f>
        <v>1787.66</v>
      </c>
      <c r="M20" s="4">
        <f>IF(E20=0,0,(F20/E20)*100)</f>
        <v>0</v>
      </c>
      <c r="N20" s="4">
        <f>D20-H20</f>
        <v>1500</v>
      </c>
      <c r="O20" s="4">
        <f>E20-H20</f>
        <v>159.255</v>
      </c>
      <c r="P20" s="4">
        <f>IF(E20=0,0,(H20/E20)*100)</f>
        <v>64.365707125516039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620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620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-1860</v>
      </c>
      <c r="P21" s="4">
        <f>IF(E21=0,0,(H21/E21)*100)</f>
        <v>400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620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620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-1860</v>
      </c>
      <c r="P22" s="4">
        <f>IF(E22=0,0,(H22/E22)*100)</f>
        <v>400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620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620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-1860</v>
      </c>
      <c r="P23" s="4">
        <f>IF(E23=0,0,(H23/E23)*100)</f>
        <v>400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15226.119999999999</v>
      </c>
      <c r="E24" s="7">
        <v>3806.5299999999997</v>
      </c>
      <c r="F24" s="7">
        <v>0</v>
      </c>
      <c r="G24" s="7">
        <v>0</v>
      </c>
      <c r="H24" s="7">
        <v>5506.12</v>
      </c>
      <c r="I24" s="7">
        <v>0</v>
      </c>
      <c r="J24" s="7">
        <v>0</v>
      </c>
      <c r="K24" s="7">
        <f>E24-F24</f>
        <v>3806.5299999999997</v>
      </c>
      <c r="L24" s="7">
        <f>D24-F24</f>
        <v>15226.119999999999</v>
      </c>
      <c r="M24" s="7">
        <f>IF(E24=0,0,(F24/E24)*100)</f>
        <v>0</v>
      </c>
      <c r="N24" s="7">
        <f>D24-H24</f>
        <v>9720</v>
      </c>
      <c r="O24" s="7">
        <f>E24-H24</f>
        <v>-1699.5900000000001</v>
      </c>
      <c r="P24" s="7">
        <f>IF(E24=0,0,(H24/E24)*100)</f>
        <v>144.64932628929762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15226.119999999999</v>
      </c>
      <c r="E25" s="4">
        <v>3806.5299999999997</v>
      </c>
      <c r="F25" s="4">
        <v>0</v>
      </c>
      <c r="G25" s="4">
        <v>0</v>
      </c>
      <c r="H25" s="4">
        <v>5506.12</v>
      </c>
      <c r="I25" s="4">
        <v>0</v>
      </c>
      <c r="J25" s="4">
        <v>0</v>
      </c>
      <c r="K25" s="4">
        <f>E25-F25</f>
        <v>3806.5299999999997</v>
      </c>
      <c r="L25" s="4">
        <f>D25-F25</f>
        <v>15226.119999999999</v>
      </c>
      <c r="M25" s="4">
        <f>IF(E25=0,0,(F25/E25)*100)</f>
        <v>0</v>
      </c>
      <c r="N25" s="4">
        <f>D25-H25</f>
        <v>9720</v>
      </c>
      <c r="O25" s="4">
        <f>E25-H25</f>
        <v>-1699.5900000000001</v>
      </c>
      <c r="P25" s="4">
        <f>IF(E25=0,0,(H25/E25)*100)</f>
        <v>144.64932628929762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13815</v>
      </c>
      <c r="E26" s="4">
        <v>3453.75</v>
      </c>
      <c r="F26" s="4">
        <v>0</v>
      </c>
      <c r="G26" s="4">
        <v>0</v>
      </c>
      <c r="H26" s="4">
        <v>5295</v>
      </c>
      <c r="I26" s="4">
        <v>0</v>
      </c>
      <c r="J26" s="4">
        <v>0</v>
      </c>
      <c r="K26" s="4">
        <f>E26-F26</f>
        <v>3453.75</v>
      </c>
      <c r="L26" s="4">
        <f>D26-F26</f>
        <v>13815</v>
      </c>
      <c r="M26" s="4">
        <f>IF(E26=0,0,(F26/E26)*100)</f>
        <v>0</v>
      </c>
      <c r="N26" s="4">
        <f>D26-H26</f>
        <v>8520</v>
      </c>
      <c r="O26" s="4">
        <f>E26-H26</f>
        <v>-1841.25</v>
      </c>
      <c r="P26" s="4">
        <f>IF(E26=0,0,(H26/E26)*100)</f>
        <v>153.31161780673182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12815</v>
      </c>
      <c r="E27" s="4">
        <v>3203.75</v>
      </c>
      <c r="F27" s="4">
        <v>0</v>
      </c>
      <c r="G27" s="4">
        <v>0</v>
      </c>
      <c r="H27" s="4">
        <v>5295</v>
      </c>
      <c r="I27" s="4">
        <v>0</v>
      </c>
      <c r="J27" s="4">
        <v>0</v>
      </c>
      <c r="K27" s="4">
        <f>E27-F27</f>
        <v>3203.75</v>
      </c>
      <c r="L27" s="4">
        <f>D27-F27</f>
        <v>12815</v>
      </c>
      <c r="M27" s="4">
        <f>IF(E27=0,0,(F27/E27)*100)</f>
        <v>0</v>
      </c>
      <c r="N27" s="4">
        <f>D27-H27</f>
        <v>7520</v>
      </c>
      <c r="O27" s="4">
        <f>E27-H27</f>
        <v>-2091.25</v>
      </c>
      <c r="P27" s="4">
        <f>IF(E27=0,0,(H27/E27)*100)</f>
        <v>165.27506827936011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250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250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250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1411.12</v>
      </c>
      <c r="E29" s="4">
        <v>352.78</v>
      </c>
      <c r="F29" s="4">
        <v>0</v>
      </c>
      <c r="G29" s="4">
        <v>0</v>
      </c>
      <c r="H29" s="4">
        <v>211.12</v>
      </c>
      <c r="I29" s="4">
        <v>0</v>
      </c>
      <c r="J29" s="4">
        <v>0</v>
      </c>
      <c r="K29" s="4">
        <f>E29-F29</f>
        <v>352.78</v>
      </c>
      <c r="L29" s="4">
        <f>D29-F29</f>
        <v>1411.12</v>
      </c>
      <c r="M29" s="4">
        <f>IF(E29=0,0,(F29/E29)*100)</f>
        <v>0</v>
      </c>
      <c r="N29" s="4">
        <f>D29-H29</f>
        <v>1200</v>
      </c>
      <c r="O29" s="4">
        <f>E29-H29</f>
        <v>141.65999999999997</v>
      </c>
      <c r="P29" s="4">
        <f>IF(E29=0,0,(H29/E29)*100)</f>
        <v>59.844662395827427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29130.75</v>
      </c>
      <c r="F30" s="7">
        <v>0</v>
      </c>
      <c r="G30" s="7">
        <v>0</v>
      </c>
      <c r="H30" s="7">
        <v>20303.97</v>
      </c>
      <c r="I30" s="7">
        <v>0</v>
      </c>
      <c r="J30" s="7">
        <v>0</v>
      </c>
      <c r="K30" s="7">
        <f>E30-F30</f>
        <v>29130.75</v>
      </c>
      <c r="L30" s="7">
        <f>D30-F30</f>
        <v>116523</v>
      </c>
      <c r="M30" s="7">
        <f>IF(E30=0,0,(F30/E30)*100)</f>
        <v>0</v>
      </c>
      <c r="N30" s="7">
        <f>D30-H30</f>
        <v>96219.03</v>
      </c>
      <c r="O30" s="7">
        <f>E30-H30</f>
        <v>8826.7799999999988</v>
      </c>
      <c r="P30" s="7">
        <f>IF(E30=0,0,(H30/E30)*100)</f>
        <v>69.699441312015651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29130.75</v>
      </c>
      <c r="F31" s="4">
        <v>0</v>
      </c>
      <c r="G31" s="4">
        <v>0</v>
      </c>
      <c r="H31" s="4">
        <v>20303.97</v>
      </c>
      <c r="I31" s="4">
        <v>0</v>
      </c>
      <c r="J31" s="4">
        <v>0</v>
      </c>
      <c r="K31" s="4">
        <f>E31-F31</f>
        <v>29130.75</v>
      </c>
      <c r="L31" s="4">
        <f>D31-F31</f>
        <v>116523</v>
      </c>
      <c r="M31" s="4">
        <f>IF(E31=0,0,(F31/E31)*100)</f>
        <v>0</v>
      </c>
      <c r="N31" s="4">
        <f>D31-H31</f>
        <v>96219.03</v>
      </c>
      <c r="O31" s="4">
        <f>E31-H31</f>
        <v>8826.7799999999988</v>
      </c>
      <c r="P31" s="4">
        <f>IF(E31=0,0,(H31/E31)*100)</f>
        <v>69.699441312015651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29130.75</v>
      </c>
      <c r="F32" s="4">
        <v>0</v>
      </c>
      <c r="G32" s="4">
        <v>0</v>
      </c>
      <c r="H32" s="4">
        <v>20303.97</v>
      </c>
      <c r="I32" s="4">
        <v>0</v>
      </c>
      <c r="J32" s="4">
        <v>0</v>
      </c>
      <c r="K32" s="4">
        <f>E32-F32</f>
        <v>29130.75</v>
      </c>
      <c r="L32" s="4">
        <f>D32-F32</f>
        <v>116523</v>
      </c>
      <c r="M32" s="4">
        <f>IF(E32=0,0,(F32/E32)*100)</f>
        <v>0</v>
      </c>
      <c r="N32" s="4">
        <f>D32-H32</f>
        <v>96219.03</v>
      </c>
      <c r="O32" s="4">
        <f>E32-H32</f>
        <v>8826.7799999999988</v>
      </c>
      <c r="P32" s="4">
        <f>IF(E32=0,0,(H32/E32)*100)</f>
        <v>69.699441312015651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23877.5</v>
      </c>
      <c r="F33" s="4">
        <v>0</v>
      </c>
      <c r="G33" s="4">
        <v>0</v>
      </c>
      <c r="H33" s="4">
        <v>16695.43</v>
      </c>
      <c r="I33" s="4">
        <v>0</v>
      </c>
      <c r="J33" s="4">
        <v>0</v>
      </c>
      <c r="K33" s="4">
        <f>E33-F33</f>
        <v>23877.5</v>
      </c>
      <c r="L33" s="4">
        <f>D33-F33</f>
        <v>95510</v>
      </c>
      <c r="M33" s="4">
        <f>IF(E33=0,0,(F33/E33)*100)</f>
        <v>0</v>
      </c>
      <c r="N33" s="4">
        <f>D33-H33</f>
        <v>78814.570000000007</v>
      </c>
      <c r="O33" s="4">
        <f>E33-H33</f>
        <v>7182.07</v>
      </c>
      <c r="P33" s="4">
        <f>IF(E33=0,0,(H33/E33)*100)</f>
        <v>69.921181028164597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23877.5</v>
      </c>
      <c r="F34" s="4">
        <v>0</v>
      </c>
      <c r="G34" s="4">
        <v>0</v>
      </c>
      <c r="H34" s="4">
        <v>16695.43</v>
      </c>
      <c r="I34" s="4">
        <v>0</v>
      </c>
      <c r="J34" s="4">
        <v>0</v>
      </c>
      <c r="K34" s="4">
        <f>E34-F34</f>
        <v>23877.5</v>
      </c>
      <c r="L34" s="4">
        <f>D34-F34</f>
        <v>95510</v>
      </c>
      <c r="M34" s="4">
        <f>IF(E34=0,0,(F34/E34)*100)</f>
        <v>0</v>
      </c>
      <c r="N34" s="4">
        <f>D34-H34</f>
        <v>78814.570000000007</v>
      </c>
      <c r="O34" s="4">
        <f>E34-H34</f>
        <v>7182.07</v>
      </c>
      <c r="P34" s="4">
        <f>IF(E34=0,0,(H34/E34)*100)</f>
        <v>69.921181028164597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5253.25</v>
      </c>
      <c r="F35" s="4">
        <v>0</v>
      </c>
      <c r="G35" s="4">
        <v>0</v>
      </c>
      <c r="H35" s="4">
        <v>3608.54</v>
      </c>
      <c r="I35" s="4">
        <v>0</v>
      </c>
      <c r="J35" s="4">
        <v>0</v>
      </c>
      <c r="K35" s="4">
        <f>E35-F35</f>
        <v>5253.25</v>
      </c>
      <c r="L35" s="4">
        <f>D35-F35</f>
        <v>21013</v>
      </c>
      <c r="M35" s="4">
        <f>IF(E35=0,0,(F35/E35)*100)</f>
        <v>0</v>
      </c>
      <c r="N35" s="4">
        <f>D35-H35</f>
        <v>17404.46</v>
      </c>
      <c r="O35" s="4">
        <f>E35-H35</f>
        <v>1644.71</v>
      </c>
      <c r="P35" s="4">
        <f>IF(E35=0,0,(H35/E35)*100)</f>
        <v>68.691571884071763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48562.5</v>
      </c>
      <c r="F36" s="7">
        <v>0</v>
      </c>
      <c r="G36" s="7">
        <v>0</v>
      </c>
      <c r="H36" s="7">
        <v>36986.410000000003</v>
      </c>
      <c r="I36" s="7">
        <v>0</v>
      </c>
      <c r="J36" s="7">
        <v>0</v>
      </c>
      <c r="K36" s="7">
        <f>E36-F36</f>
        <v>48562.5</v>
      </c>
      <c r="L36" s="7">
        <f>D36-F36</f>
        <v>194250</v>
      </c>
      <c r="M36" s="7">
        <f>IF(E36=0,0,(F36/E36)*100)</f>
        <v>0</v>
      </c>
      <c r="N36" s="7">
        <f>D36-H36</f>
        <v>157263.59</v>
      </c>
      <c r="O36" s="7">
        <f>E36-H36</f>
        <v>11576.089999999997</v>
      </c>
      <c r="P36" s="7">
        <f>IF(E36=0,0,(H36/E36)*100)</f>
        <v>76.162491634491644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48562.5</v>
      </c>
      <c r="F37" s="4">
        <v>0</v>
      </c>
      <c r="G37" s="4">
        <v>0</v>
      </c>
      <c r="H37" s="4">
        <v>36986.410000000003</v>
      </c>
      <c r="I37" s="4">
        <v>0</v>
      </c>
      <c r="J37" s="4">
        <v>0</v>
      </c>
      <c r="K37" s="4">
        <f>E37-F37</f>
        <v>48562.5</v>
      </c>
      <c r="L37" s="4">
        <f>D37-F37</f>
        <v>194250</v>
      </c>
      <c r="M37" s="4">
        <f>IF(E37=0,0,(F37/E37)*100)</f>
        <v>0</v>
      </c>
      <c r="N37" s="4">
        <f>D37-H37</f>
        <v>157263.59</v>
      </c>
      <c r="O37" s="4">
        <f>E37-H37</f>
        <v>11576.089999999997</v>
      </c>
      <c r="P37" s="4">
        <f>IF(E37=0,0,(H37/E37)*100)</f>
        <v>76.162491634491644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33993.75</v>
      </c>
      <c r="F38" s="4">
        <v>0</v>
      </c>
      <c r="G38" s="4">
        <v>0</v>
      </c>
      <c r="H38" s="4">
        <v>22586.41</v>
      </c>
      <c r="I38" s="4">
        <v>0</v>
      </c>
      <c r="J38" s="4">
        <v>0</v>
      </c>
      <c r="K38" s="4">
        <f>E38-F38</f>
        <v>33993.75</v>
      </c>
      <c r="L38" s="4">
        <f>D38-F38</f>
        <v>135975</v>
      </c>
      <c r="M38" s="4">
        <f>IF(E38=0,0,(F38/E38)*100)</f>
        <v>0</v>
      </c>
      <c r="N38" s="4">
        <f>D38-H38</f>
        <v>113388.59</v>
      </c>
      <c r="O38" s="4">
        <f>E38-H38</f>
        <v>11407.34</v>
      </c>
      <c r="P38" s="4">
        <f>IF(E38=0,0,(H38/E38)*100)</f>
        <v>66.442831402831402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27863.75</v>
      </c>
      <c r="F39" s="4">
        <v>0</v>
      </c>
      <c r="G39" s="4">
        <v>0</v>
      </c>
      <c r="H39" s="4">
        <v>18513.45</v>
      </c>
      <c r="I39" s="4">
        <v>0</v>
      </c>
      <c r="J39" s="4">
        <v>0</v>
      </c>
      <c r="K39" s="4">
        <f>E39-F39</f>
        <v>27863.75</v>
      </c>
      <c r="L39" s="4">
        <f>D39-F39</f>
        <v>111455</v>
      </c>
      <c r="M39" s="4">
        <f>IF(E39=0,0,(F39/E39)*100)</f>
        <v>0</v>
      </c>
      <c r="N39" s="4">
        <f>D39-H39</f>
        <v>92941.55</v>
      </c>
      <c r="O39" s="4">
        <f>E39-H39</f>
        <v>9350.2999999999993</v>
      </c>
      <c r="P39" s="4">
        <f>IF(E39=0,0,(H39/E39)*100)</f>
        <v>66.442779597146824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27863.75</v>
      </c>
      <c r="F40" s="4">
        <v>0</v>
      </c>
      <c r="G40" s="4">
        <v>0</v>
      </c>
      <c r="H40" s="4">
        <v>18513.45</v>
      </c>
      <c r="I40" s="4">
        <v>0</v>
      </c>
      <c r="J40" s="4">
        <v>0</v>
      </c>
      <c r="K40" s="4">
        <f>E40-F40</f>
        <v>27863.75</v>
      </c>
      <c r="L40" s="4">
        <f>D40-F40</f>
        <v>111455</v>
      </c>
      <c r="M40" s="4">
        <f>IF(E40=0,0,(F40/E40)*100)</f>
        <v>0</v>
      </c>
      <c r="N40" s="4">
        <f>D40-H40</f>
        <v>92941.55</v>
      </c>
      <c r="O40" s="4">
        <f>E40-H40</f>
        <v>9350.2999999999993</v>
      </c>
      <c r="P40" s="4">
        <f>IF(E40=0,0,(H40/E40)*100)</f>
        <v>66.442779597146824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6130</v>
      </c>
      <c r="F41" s="4">
        <v>0</v>
      </c>
      <c r="G41" s="4">
        <v>0</v>
      </c>
      <c r="H41" s="4">
        <v>4072.96</v>
      </c>
      <c r="I41" s="4">
        <v>0</v>
      </c>
      <c r="J41" s="4">
        <v>0</v>
      </c>
      <c r="K41" s="4">
        <f>E41-F41</f>
        <v>6130</v>
      </c>
      <c r="L41" s="4">
        <f>D41-F41</f>
        <v>24520</v>
      </c>
      <c r="M41" s="4">
        <f>IF(E41=0,0,(F41/E41)*100)</f>
        <v>0</v>
      </c>
      <c r="N41" s="4">
        <f>D41-H41</f>
        <v>20447.04</v>
      </c>
      <c r="O41" s="4">
        <f>E41-H41</f>
        <v>2057.04</v>
      </c>
      <c r="P41" s="4">
        <f>IF(E41=0,0,(H41/E41)*100)</f>
        <v>66.443066884176176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14068.75</v>
      </c>
      <c r="F42" s="4">
        <v>0</v>
      </c>
      <c r="G42" s="4">
        <v>0</v>
      </c>
      <c r="H42" s="4">
        <v>14400</v>
      </c>
      <c r="I42" s="4">
        <v>0</v>
      </c>
      <c r="J42" s="4">
        <v>0</v>
      </c>
      <c r="K42" s="4">
        <f>E42-F42</f>
        <v>14068.75</v>
      </c>
      <c r="L42" s="4">
        <f>D42-F42</f>
        <v>56275</v>
      </c>
      <c r="M42" s="4">
        <f>IF(E42=0,0,(F42/E42)*100)</f>
        <v>0</v>
      </c>
      <c r="N42" s="4">
        <f>D42-H42</f>
        <v>41875</v>
      </c>
      <c r="O42" s="4">
        <f>E42-H42</f>
        <v>-331.25</v>
      </c>
      <c r="P42" s="4">
        <f>IF(E42=0,0,(H42/E42)*100)</f>
        <v>102.35450910706352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9549.5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9549.5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9549.5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500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500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4019.25</v>
      </c>
      <c r="F45" s="4">
        <v>0</v>
      </c>
      <c r="G45" s="4">
        <v>0</v>
      </c>
      <c r="H45" s="4">
        <v>14400</v>
      </c>
      <c r="I45" s="4">
        <v>0</v>
      </c>
      <c r="J45" s="4">
        <v>0</v>
      </c>
      <c r="K45" s="4">
        <f>E45-F45</f>
        <v>4019.25</v>
      </c>
      <c r="L45" s="4">
        <f>D45-F45</f>
        <v>16077</v>
      </c>
      <c r="M45" s="4">
        <f>IF(E45=0,0,(F45/E45)*100)</f>
        <v>0</v>
      </c>
      <c r="N45" s="4">
        <f>D45-H45</f>
        <v>1677</v>
      </c>
      <c r="O45" s="4">
        <f>E45-H45</f>
        <v>-10380.75</v>
      </c>
      <c r="P45" s="4">
        <f>IF(E45=0,0,(H45/E45)*100)</f>
        <v>358.27579772345587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54.25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54.25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54.25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215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215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215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3750</v>
      </c>
      <c r="F48" s="4">
        <v>0</v>
      </c>
      <c r="G48" s="4">
        <v>0</v>
      </c>
      <c r="H48" s="4">
        <v>14400</v>
      </c>
      <c r="I48" s="4">
        <v>0</v>
      </c>
      <c r="J48" s="4">
        <v>0</v>
      </c>
      <c r="K48" s="4">
        <f>E48-F48</f>
        <v>3750</v>
      </c>
      <c r="L48" s="4">
        <f>D48-F48</f>
        <v>15000</v>
      </c>
      <c r="M48" s="4">
        <f>IF(E48=0,0,(F48/E48)*100)</f>
        <v>0</v>
      </c>
      <c r="N48" s="4">
        <f>D48-H48</f>
        <v>600</v>
      </c>
      <c r="O48" s="4">
        <f>E48-H48</f>
        <v>-10650</v>
      </c>
      <c r="P48" s="4">
        <f>IF(E48=0,0,(H48/E48)*100)</f>
        <v>384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500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500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500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15000</v>
      </c>
      <c r="F50" s="7">
        <v>0</v>
      </c>
      <c r="G50" s="7">
        <v>0</v>
      </c>
      <c r="H50" s="7">
        <v>21733.94</v>
      </c>
      <c r="I50" s="7">
        <v>0</v>
      </c>
      <c r="J50" s="7">
        <v>0</v>
      </c>
      <c r="K50" s="7">
        <f>E50-F50</f>
        <v>15000</v>
      </c>
      <c r="L50" s="7">
        <f>D50-F50</f>
        <v>60000</v>
      </c>
      <c r="M50" s="7">
        <f>IF(E50=0,0,(F50/E50)*100)</f>
        <v>0</v>
      </c>
      <c r="N50" s="7">
        <f>D50-H50</f>
        <v>38266.06</v>
      </c>
      <c r="O50" s="7">
        <f>E50-H50</f>
        <v>-6733.9399999999987</v>
      </c>
      <c r="P50" s="7">
        <f>IF(E50=0,0,(H50/E50)*100)</f>
        <v>144.89293333333333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15000</v>
      </c>
      <c r="F51" s="4">
        <v>0</v>
      </c>
      <c r="G51" s="4">
        <v>0</v>
      </c>
      <c r="H51" s="4">
        <v>21733.94</v>
      </c>
      <c r="I51" s="4">
        <v>0</v>
      </c>
      <c r="J51" s="4">
        <v>0</v>
      </c>
      <c r="K51" s="4">
        <f>E51-F51</f>
        <v>15000</v>
      </c>
      <c r="L51" s="4">
        <f>D51-F51</f>
        <v>60000</v>
      </c>
      <c r="M51" s="4">
        <f>IF(E51=0,0,(F51/E51)*100)</f>
        <v>0</v>
      </c>
      <c r="N51" s="4">
        <f>D51-H51</f>
        <v>38266.06</v>
      </c>
      <c r="O51" s="4">
        <f>E51-H51</f>
        <v>-6733.9399999999987</v>
      </c>
      <c r="P51" s="4">
        <f>IF(E51=0,0,(H51/E51)*100)</f>
        <v>144.89293333333333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15000</v>
      </c>
      <c r="F52" s="4">
        <v>0</v>
      </c>
      <c r="G52" s="4">
        <v>0</v>
      </c>
      <c r="H52" s="4">
        <v>21733.94</v>
      </c>
      <c r="I52" s="4">
        <v>0</v>
      </c>
      <c r="J52" s="4">
        <v>0</v>
      </c>
      <c r="K52" s="4">
        <f>E52-F52</f>
        <v>15000</v>
      </c>
      <c r="L52" s="4">
        <f>D52-F52</f>
        <v>60000</v>
      </c>
      <c r="M52" s="4">
        <f>IF(E52=0,0,(F52/E52)*100)</f>
        <v>0</v>
      </c>
      <c r="N52" s="4">
        <f>D52-H52</f>
        <v>38266.06</v>
      </c>
      <c r="O52" s="4">
        <f>E52-H52</f>
        <v>-6733.9399999999987</v>
      </c>
      <c r="P52" s="4">
        <f>IF(E52=0,0,(H52/E52)*100)</f>
        <v>144.89293333333333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11625</v>
      </c>
      <c r="F53" s="4">
        <v>0</v>
      </c>
      <c r="G53" s="4">
        <v>0</v>
      </c>
      <c r="H53" s="4">
        <v>21733.94</v>
      </c>
      <c r="I53" s="4">
        <v>0</v>
      </c>
      <c r="J53" s="4">
        <v>0</v>
      </c>
      <c r="K53" s="4">
        <f>E53-F53</f>
        <v>11625</v>
      </c>
      <c r="L53" s="4">
        <f>D53-F53</f>
        <v>46500</v>
      </c>
      <c r="M53" s="4">
        <f>IF(E53=0,0,(F53/E53)*100)</f>
        <v>0</v>
      </c>
      <c r="N53" s="4">
        <f>D53-H53</f>
        <v>24766.06</v>
      </c>
      <c r="O53" s="4">
        <f>E53-H53</f>
        <v>-10108.939999999999</v>
      </c>
      <c r="P53" s="4">
        <f>IF(E53=0,0,(H53/E53)*100)</f>
        <v>186.95862365591395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3375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3375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3375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300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300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300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300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300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300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300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300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300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175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175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175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75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75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75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50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50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3200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3200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3200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3200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3200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3200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3200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3200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3200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2690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2690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2690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450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450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450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60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60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60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1473793.4200000002</v>
      </c>
      <c r="E67" s="7">
        <v>368448.35500000004</v>
      </c>
      <c r="F67" s="7">
        <v>0</v>
      </c>
      <c r="G67" s="7">
        <v>0</v>
      </c>
      <c r="H67" s="7">
        <v>150995.96</v>
      </c>
      <c r="I67" s="7">
        <v>0</v>
      </c>
      <c r="J67" s="7">
        <v>0</v>
      </c>
      <c r="K67" s="7">
        <f>E67-F67</f>
        <v>368448.35500000004</v>
      </c>
      <c r="L67" s="7">
        <f>D67-F67</f>
        <v>1473793.4200000002</v>
      </c>
      <c r="M67" s="7">
        <f>IF(E67=0,0,(F67/E67)*100)</f>
        <v>0</v>
      </c>
      <c r="N67" s="7">
        <f>D67-H67</f>
        <v>1322797.4600000002</v>
      </c>
      <c r="O67" s="7">
        <f>E67-H67</f>
        <v>217452.39500000005</v>
      </c>
      <c r="P67" s="7">
        <f>IF(E67=0,0,(H67/E67)*100)</f>
        <v>40.981580715701654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1471313.4200000002</v>
      </c>
      <c r="E68" s="4">
        <v>367828.35500000004</v>
      </c>
      <c r="F68" s="4">
        <v>0</v>
      </c>
      <c r="G68" s="4">
        <v>0</v>
      </c>
      <c r="H68" s="4">
        <v>148515.96</v>
      </c>
      <c r="I68" s="4">
        <v>0</v>
      </c>
      <c r="J68" s="4">
        <v>0</v>
      </c>
      <c r="K68" s="4">
        <f>E68-F68</f>
        <v>367828.35500000004</v>
      </c>
      <c r="L68" s="4">
        <f>D68-F68</f>
        <v>1471313.4200000002</v>
      </c>
      <c r="M68" s="4">
        <f>IF(E68=0,0,(F68/E68)*100)</f>
        <v>0</v>
      </c>
      <c r="N68" s="4">
        <f>D68-H68</f>
        <v>1322797.4600000002</v>
      </c>
      <c r="O68" s="4">
        <f>E68-H68</f>
        <v>219312.39500000005</v>
      </c>
      <c r="P68" s="4">
        <f>IF(E68=0,0,(H68/E68)*100)</f>
        <v>40.376430468499358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63124.5</v>
      </c>
      <c r="F69" s="4">
        <v>0</v>
      </c>
      <c r="G69" s="4">
        <v>0</v>
      </c>
      <c r="H69" s="4">
        <v>42890.380000000005</v>
      </c>
      <c r="I69" s="4">
        <v>0</v>
      </c>
      <c r="J69" s="4">
        <v>0</v>
      </c>
      <c r="K69" s="4">
        <f>E69-F69</f>
        <v>63124.5</v>
      </c>
      <c r="L69" s="4">
        <f>D69-F69</f>
        <v>252498</v>
      </c>
      <c r="M69" s="4">
        <f>IF(E69=0,0,(F69/E69)*100)</f>
        <v>0</v>
      </c>
      <c r="N69" s="4">
        <f>D69-H69</f>
        <v>209607.62</v>
      </c>
      <c r="O69" s="4">
        <f>E69-H69</f>
        <v>20234.119999999995</v>
      </c>
      <c r="P69" s="4">
        <f>IF(E69=0,0,(H69/E69)*100)</f>
        <v>67.945694619363323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51741.25</v>
      </c>
      <c r="F70" s="4">
        <v>0</v>
      </c>
      <c r="G70" s="4">
        <v>0</v>
      </c>
      <c r="H70" s="4">
        <v>35208.880000000005</v>
      </c>
      <c r="I70" s="4">
        <v>0</v>
      </c>
      <c r="J70" s="4">
        <v>0</v>
      </c>
      <c r="K70" s="4">
        <f>E70-F70</f>
        <v>51741.25</v>
      </c>
      <c r="L70" s="4">
        <f>D70-F70</f>
        <v>206965</v>
      </c>
      <c r="M70" s="4">
        <f>IF(E70=0,0,(F70/E70)*100)</f>
        <v>0</v>
      </c>
      <c r="N70" s="4">
        <f>D70-H70</f>
        <v>171756.12</v>
      </c>
      <c r="O70" s="4">
        <f>E70-H70</f>
        <v>16532.369999999995</v>
      </c>
      <c r="P70" s="4">
        <f>IF(E70=0,0,(H70/E70)*100)</f>
        <v>68.047988790375186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51741.25</v>
      </c>
      <c r="F71" s="4">
        <v>0</v>
      </c>
      <c r="G71" s="4">
        <v>0</v>
      </c>
      <c r="H71" s="4">
        <v>35208.880000000005</v>
      </c>
      <c r="I71" s="4">
        <v>0</v>
      </c>
      <c r="J71" s="4">
        <v>0</v>
      </c>
      <c r="K71" s="4">
        <f>E71-F71</f>
        <v>51741.25</v>
      </c>
      <c r="L71" s="4">
        <f>D71-F71</f>
        <v>206965</v>
      </c>
      <c r="M71" s="4">
        <f>IF(E71=0,0,(F71/E71)*100)</f>
        <v>0</v>
      </c>
      <c r="N71" s="4">
        <f>D71-H71</f>
        <v>171756.12</v>
      </c>
      <c r="O71" s="4">
        <f>E71-H71</f>
        <v>16532.369999999995</v>
      </c>
      <c r="P71" s="4">
        <f>IF(E71=0,0,(H71/E71)*100)</f>
        <v>68.047988790375186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11383.25</v>
      </c>
      <c r="F72" s="4">
        <v>0</v>
      </c>
      <c r="G72" s="4">
        <v>0</v>
      </c>
      <c r="H72" s="4">
        <v>7681.5</v>
      </c>
      <c r="I72" s="4">
        <v>0</v>
      </c>
      <c r="J72" s="4">
        <v>0</v>
      </c>
      <c r="K72" s="4">
        <f>E72-F72</f>
        <v>11383.25</v>
      </c>
      <c r="L72" s="4">
        <f>D72-F72</f>
        <v>45533</v>
      </c>
      <c r="M72" s="4">
        <f>IF(E72=0,0,(F72/E72)*100)</f>
        <v>0</v>
      </c>
      <c r="N72" s="4">
        <f>D72-H72</f>
        <v>37851.5</v>
      </c>
      <c r="O72" s="4">
        <f>E72-H72</f>
        <v>3701.75</v>
      </c>
      <c r="P72" s="4">
        <f>IF(E72=0,0,(H72/E72)*100)</f>
        <v>67.480728263018037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1213616.6399999999</v>
      </c>
      <c r="E73" s="4">
        <v>303404.15999999997</v>
      </c>
      <c r="F73" s="4">
        <v>0</v>
      </c>
      <c r="G73" s="4">
        <v>0</v>
      </c>
      <c r="H73" s="4">
        <v>105126.8</v>
      </c>
      <c r="I73" s="4">
        <v>0</v>
      </c>
      <c r="J73" s="4">
        <v>0</v>
      </c>
      <c r="K73" s="4">
        <f>E73-F73</f>
        <v>303404.15999999997</v>
      </c>
      <c r="L73" s="4">
        <f>D73-F73</f>
        <v>1213616.6399999999</v>
      </c>
      <c r="M73" s="4">
        <f>IF(E73=0,0,(F73/E73)*100)</f>
        <v>0</v>
      </c>
      <c r="N73" s="4">
        <f>D73-H73</f>
        <v>1108489.8399999999</v>
      </c>
      <c r="O73" s="4">
        <f>E73-H73</f>
        <v>198277.36</v>
      </c>
      <c r="P73" s="4">
        <f>IF(E73=0,0,(H73/E73)*100)</f>
        <v>34.649096439547833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131315.44</v>
      </c>
      <c r="E74" s="4">
        <v>32828.86</v>
      </c>
      <c r="F74" s="4">
        <v>0</v>
      </c>
      <c r="G74" s="4">
        <v>0</v>
      </c>
      <c r="H74" s="4">
        <v>28487.379999999997</v>
      </c>
      <c r="I74" s="4">
        <v>0</v>
      </c>
      <c r="J74" s="4">
        <v>0</v>
      </c>
      <c r="K74" s="4">
        <f>E74-F74</f>
        <v>32828.86</v>
      </c>
      <c r="L74" s="4">
        <f>D74-F74</f>
        <v>131315.44</v>
      </c>
      <c r="M74" s="4">
        <f>IF(E74=0,0,(F74/E74)*100)</f>
        <v>0</v>
      </c>
      <c r="N74" s="4">
        <f>D74-H74</f>
        <v>102828.06</v>
      </c>
      <c r="O74" s="4">
        <f>E74-H74</f>
        <v>4341.4800000000032</v>
      </c>
      <c r="P74" s="4">
        <f>IF(E74=0,0,(H74/E74)*100)</f>
        <v>86.775416508523278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261155</v>
      </c>
      <c r="F75" s="4">
        <v>0</v>
      </c>
      <c r="G75" s="4">
        <v>0</v>
      </c>
      <c r="H75" s="4">
        <v>61675.22</v>
      </c>
      <c r="I75" s="4">
        <v>0</v>
      </c>
      <c r="J75" s="4">
        <v>0</v>
      </c>
      <c r="K75" s="4">
        <f>E75-F75</f>
        <v>261155</v>
      </c>
      <c r="L75" s="4">
        <f>D75-F75</f>
        <v>1044620</v>
      </c>
      <c r="M75" s="4">
        <f>IF(E75=0,0,(F75/E75)*100)</f>
        <v>0</v>
      </c>
      <c r="N75" s="4">
        <f>D75-H75</f>
        <v>982944.78</v>
      </c>
      <c r="O75" s="4">
        <f>E75-H75</f>
        <v>199479.78</v>
      </c>
      <c r="P75" s="4">
        <f>IF(E75=0,0,(H75/E75)*100)</f>
        <v>23.6163274683617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5150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5150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5150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110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110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110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16641.2</v>
      </c>
      <c r="E78" s="4">
        <v>4160.3</v>
      </c>
      <c r="F78" s="4">
        <v>0</v>
      </c>
      <c r="G78" s="4">
        <v>0</v>
      </c>
      <c r="H78" s="4">
        <v>14964.2</v>
      </c>
      <c r="I78" s="4">
        <v>0</v>
      </c>
      <c r="J78" s="4">
        <v>0</v>
      </c>
      <c r="K78" s="4">
        <f>E78-F78</f>
        <v>4160.3</v>
      </c>
      <c r="L78" s="4">
        <f>D78-F78</f>
        <v>16641.2</v>
      </c>
      <c r="M78" s="4">
        <f>IF(E78=0,0,(F78/E78)*100)</f>
        <v>0</v>
      </c>
      <c r="N78" s="4">
        <f>D78-H78</f>
        <v>1677</v>
      </c>
      <c r="O78" s="4">
        <f>E78-H78</f>
        <v>-10803.900000000001</v>
      </c>
      <c r="P78" s="4">
        <f>IF(E78=0,0,(H78/E78)*100)</f>
        <v>359.69040694180705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54.25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54.25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54.25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215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215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215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15564.2</v>
      </c>
      <c r="E81" s="4">
        <v>3891.05</v>
      </c>
      <c r="F81" s="4">
        <v>0</v>
      </c>
      <c r="G81" s="4">
        <v>0</v>
      </c>
      <c r="H81" s="4">
        <v>14964.2</v>
      </c>
      <c r="I81" s="4">
        <v>0</v>
      </c>
      <c r="J81" s="4">
        <v>0</v>
      </c>
      <c r="K81" s="4">
        <f>E81-F81</f>
        <v>3891.05</v>
      </c>
      <c r="L81" s="4">
        <f>D81-F81</f>
        <v>15564.2</v>
      </c>
      <c r="M81" s="4">
        <f>IF(E81=0,0,(F81/E81)*100)</f>
        <v>0</v>
      </c>
      <c r="N81" s="4">
        <f>D81-H81</f>
        <v>600</v>
      </c>
      <c r="O81" s="4">
        <f>E81-H81</f>
        <v>-11073.150000000001</v>
      </c>
      <c r="P81" s="4">
        <f>IF(E81=0,0,(H81/E81)*100)</f>
        <v>384.57999768699966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5198.78</v>
      </c>
      <c r="E82" s="4">
        <v>1299.6949999999999</v>
      </c>
      <c r="F82" s="4">
        <v>0</v>
      </c>
      <c r="G82" s="4">
        <v>0</v>
      </c>
      <c r="H82" s="4">
        <v>498.78000000000003</v>
      </c>
      <c r="I82" s="4">
        <v>0</v>
      </c>
      <c r="J82" s="4">
        <v>0</v>
      </c>
      <c r="K82" s="4">
        <f>E82-F82</f>
        <v>1299.6949999999999</v>
      </c>
      <c r="L82" s="4">
        <f>D82-F82</f>
        <v>5198.78</v>
      </c>
      <c r="M82" s="4">
        <f>IF(E82=0,0,(F82/E82)*100)</f>
        <v>0</v>
      </c>
      <c r="N82" s="4">
        <f>D82-H82</f>
        <v>4700</v>
      </c>
      <c r="O82" s="4">
        <f>E82-H82</f>
        <v>800.91499999999996</v>
      </c>
      <c r="P82" s="4">
        <f>IF(E82=0,0,(H82/E82)*100)</f>
        <v>38.376696071001277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620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620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-1860</v>
      </c>
      <c r="P83" s="4">
        <f>IF(E83=0,0,(H83/E83)*100)</f>
        <v>400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620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620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-1860</v>
      </c>
      <c r="P84" s="4">
        <f>IF(E84=0,0,(H84/E84)*100)</f>
        <v>400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620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620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-1860</v>
      </c>
      <c r="P85" s="4">
        <f>IF(E85=0,0,(H85/E85)*100)</f>
        <v>400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2020-05-28T11:42:37Z</dcterms:created>
  <dcterms:modified xsi:type="dcterms:W3CDTF">2020-05-28T11:44:11Z</dcterms:modified>
</cp:coreProperties>
</file>