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16" windowHeight="8988"/>
  </bookViews>
  <sheets>
    <sheet name="Лист1" sheetId="1" r:id="rId1"/>
  </sheets>
  <definedNames>
    <definedName name="_xlnm.Print_Titles" localSheetId="0">Лист1!$6:$6</definedName>
    <definedName name="_xlnm.Print_Area" localSheetId="0">Лист1!$A$1:$J$69</definedName>
  </definedNames>
  <calcPr calcId="144525"/>
</workbook>
</file>

<file path=xl/calcChain.xml><?xml version="1.0" encoding="utf-8"?>
<calcChain xmlns="http://schemas.openxmlformats.org/spreadsheetml/2006/main">
  <c r="I69" i="1" l="1"/>
  <c r="C69" i="1"/>
  <c r="C68" i="1"/>
  <c r="G69" i="1"/>
  <c r="F69" i="1"/>
  <c r="E69" i="1"/>
  <c r="D69" i="1"/>
</calcChain>
</file>

<file path=xl/sharedStrings.xml><?xml version="1.0" encoding="utf-8"?>
<sst xmlns="http://schemas.openxmlformats.org/spreadsheetml/2006/main" count="320" uniqueCount="152">
  <si>
    <t>Прізвище та ініціали надавача пропозиції</t>
  </si>
  <si>
    <t>Короткий зміст</t>
  </si>
  <si>
    <t>№ п/п</t>
  </si>
  <si>
    <t xml:space="preserve">Обгрунтування </t>
  </si>
  <si>
    <t>не враховано</t>
  </si>
  <si>
    <t>враховано</t>
  </si>
  <si>
    <t>Враховано /не враховано до бюджету на 2021 рік</t>
  </si>
  <si>
    <t>частково враховано</t>
  </si>
  <si>
    <t>Кошти виділені загальною сумою. Конкретний перелік доріг буде визначено додатковими розпорядчими документами</t>
  </si>
  <si>
    <t>Вік</t>
  </si>
  <si>
    <t>жін.</t>
  </si>
  <si>
    <t>Стать (чол./жін.)</t>
  </si>
  <si>
    <t>чол.</t>
  </si>
  <si>
    <t xml:space="preserve">Звіт про врахування (неврахування) пропозицій до проєкту бюджету Новоукраїнської міської ТГ на 2021 рік, що надійшли від жителів громади </t>
  </si>
  <si>
    <t>Криворучко Світлана</t>
  </si>
  <si>
    <t>Миронескул Лариса</t>
  </si>
  <si>
    <t>Бубнова Тетяна</t>
  </si>
  <si>
    <t>Юрчик Галина</t>
  </si>
  <si>
    <t>Ткаченко Ірина</t>
  </si>
  <si>
    <t>Іванова Ірина</t>
  </si>
  <si>
    <t>Таровик Владислав</t>
  </si>
  <si>
    <t>Бакун Марина</t>
  </si>
  <si>
    <t>Дам'ян Яна</t>
  </si>
  <si>
    <t>Ворон Олена</t>
  </si>
  <si>
    <t>Черідніченко Володимир</t>
  </si>
  <si>
    <t>Ніколенко Наталія</t>
  </si>
  <si>
    <t>Грейніс Владислав</t>
  </si>
  <si>
    <t>Макаренко Олена</t>
  </si>
  <si>
    <t>Панасенко Олена</t>
  </si>
  <si>
    <t>Бурова Олена</t>
  </si>
  <si>
    <t>Грінченко Світлана</t>
  </si>
  <si>
    <t>Сабадаш Наталія</t>
  </si>
  <si>
    <t>Овчаренко Вікторія</t>
  </si>
  <si>
    <t>Демянович Катерина</t>
  </si>
  <si>
    <t>Ніколенко Олександр</t>
  </si>
  <si>
    <t>Гапчич Степан</t>
  </si>
  <si>
    <t>Кібальнік Ольга</t>
  </si>
  <si>
    <t>Косих Михайло</t>
  </si>
  <si>
    <t>Лютікова Ніна</t>
  </si>
  <si>
    <t xml:space="preserve">Шведова Зінаїда </t>
  </si>
  <si>
    <t>Скок Тетяна</t>
  </si>
  <si>
    <t>Єременко Римма</t>
  </si>
  <si>
    <t>Дзензура Жанна</t>
  </si>
  <si>
    <t>Сівчук Аліна</t>
  </si>
  <si>
    <t>Гончаренко Сергій</t>
  </si>
  <si>
    <t>Харченко Наталія</t>
  </si>
  <si>
    <t>Білоруська Тетяна</t>
  </si>
  <si>
    <t>Добровольська Надія</t>
  </si>
  <si>
    <t>Ігнатьєв Сергій</t>
  </si>
  <si>
    <t>Прокопенко Людмила</t>
  </si>
  <si>
    <t>Прорекламувати обдарованих дітей громади (юних талантів, спортивних, розумних, креативних, відмінників навчання, спортсменів, музикантів, танцюристів і т.і.) за допомогою  Дошки Пошани чи  електронної сторінки на сайті громади, тощо</t>
  </si>
  <si>
    <t>Ремонт дороги, тротуару по всій теритрі району  Цукрового заводу</t>
  </si>
  <si>
    <t>Облаштування місць для збору сміття, покриття баків та огородження ділянок для збору великих речей (меблі, сантехніка ті інше)</t>
  </si>
  <si>
    <t xml:space="preserve">Організація руху автобусу-рейс "Дитячий" для учнів, пільговий проїзд для вчителів </t>
  </si>
  <si>
    <t xml:space="preserve">Облаштування дороги до містка між вул.Зарічна та вул.Паризька (р-н маслозаводу), вуличне освітлення та ліквідація стихійного сміттєзвалища біля цього ж містка </t>
  </si>
  <si>
    <t>Зробити набережну навколо млина Варшавського із зоною відпочинку</t>
  </si>
  <si>
    <t>Встановити плавальний басейн (можливо і відкритий на літній сезон)</t>
  </si>
  <si>
    <t xml:space="preserve">Будівництво парку з фонтаном в м.Новоукраїнка </t>
  </si>
  <si>
    <t>Ремонт частини тротуару по вул.Соборній від пров.Лікарняний до ПТУ №40</t>
  </si>
  <si>
    <t>Озеленення майданчика на території розташованого колишнього маслозаводу</t>
  </si>
  <si>
    <t>Ремонт  дороги по вул.Ярослава Мудрого</t>
  </si>
  <si>
    <t>Облаштування та створення дитячих майданчиків, освітлення вулиці Шмідта</t>
  </si>
  <si>
    <t>Проведення вуличного освітлення по вулиці Вокзальній</t>
  </si>
  <si>
    <t>Встановити дитячий майданчик в районі "Молдавка"</t>
  </si>
  <si>
    <t>Облагородити парк в районі залізничного вокзалу</t>
  </si>
  <si>
    <t>Запровадити безкоштовний підвіз дітей до школи та спортивних секцій</t>
  </si>
  <si>
    <t>Облаштувати тротуар по вулиці Шевченка</t>
  </si>
  <si>
    <t>Ремонт дороги Каховська</t>
  </si>
  <si>
    <t>Озеленення скверів, парків</t>
  </si>
  <si>
    <t>Збудувати на центральній вулиці стоянку для машин</t>
  </si>
  <si>
    <t>Відкрити дитячий розважальний центр</t>
  </si>
  <si>
    <t>Ремонт дороги по вул. Толстого</t>
  </si>
  <si>
    <t>Освітлення поміж будинками по вул.Промислова №26, №28, №24</t>
  </si>
  <si>
    <t>Ремонт дороги в напрямку с.Звірівка</t>
  </si>
  <si>
    <t>Ремонт дороги по вул.Курчатова</t>
  </si>
  <si>
    <t>Ремонт заїзду по вул.Тищенко</t>
  </si>
  <si>
    <t>Вуличне освітлення по вул.Тищенка</t>
  </si>
  <si>
    <t>Вуличне освітлення по вул.Івана Богуна</t>
  </si>
  <si>
    <t xml:space="preserve">Встановлення урн для сміття біля зупинки ліцею №8 </t>
  </si>
  <si>
    <t xml:space="preserve">Встановлення спортивного майданчику біля ліцею №8 </t>
  </si>
  <si>
    <t>Встановлення дитячого майданчика по вул.Набережна</t>
  </si>
  <si>
    <t>Озеленення території громади</t>
  </si>
  <si>
    <t>Прибирання піску з доріг міста</t>
  </si>
  <si>
    <t>Ремонт дороги по вул.Каховська</t>
  </si>
  <si>
    <t>Встановлення дитячого майданчика по вул.Каховська</t>
  </si>
  <si>
    <t>Створення місць для дозвілля людей похилого віку та особам з особливими потребами</t>
  </si>
  <si>
    <t>Вуличне освітлення по вул.Лермонтова</t>
  </si>
  <si>
    <t>Облаштування тротуару по вул.Шевченка</t>
  </si>
  <si>
    <t>Ремонт дороги в провулку біля вул.Вільнокозацька</t>
  </si>
  <si>
    <t>Облагородити парк ім.Шевченка</t>
  </si>
  <si>
    <t>Танцювальний майданчик для людей похилого віку</t>
  </si>
  <si>
    <t>Ремонт дороги біля мисливського магазину</t>
  </si>
  <si>
    <t>Встановлення в публічних місцях приладів відеоспостереження</t>
  </si>
  <si>
    <t>Оздоровлення дітей в літніх таборах чи санаторіях</t>
  </si>
  <si>
    <t>Ремонт дороги по вулиці Цегельна</t>
  </si>
  <si>
    <t>Створення зони відпочинку (парк, сквер, тощо)</t>
  </si>
  <si>
    <t xml:space="preserve">Передбачити кошти для конкурсу міні-проектів щоб громадяни могли самостійно реалізувати свої бачення можливостей покращення життя в громаді </t>
  </si>
  <si>
    <t>Оздоровлення дітей в дитячих таборах чи санаторіях</t>
  </si>
  <si>
    <t>Благоустрій території громади (вивезе6ння та прибирання сміття, поточний ремонт доріг та ін.)</t>
  </si>
  <si>
    <t>Опублікуйте бюджет більш детально. Внесіть зміни на сайті по новообраним депутатам та комісіям. Висвітлюйте сесію з врахуванням пропозицій депутатів.</t>
  </si>
  <si>
    <t>Демонтаж газгольдерів, встановлення вуличних тренажерів  по вул.Курчатова. Наданій вулиці є збудувана автостоянка біля дитячого майданчику, її доповнити баскетбольгим щитом і  футбольними воротами</t>
  </si>
  <si>
    <t>Покращити якість води</t>
  </si>
  <si>
    <t>Навести лад в лікарні</t>
  </si>
  <si>
    <t>Зробити дитячий майданчик в центральній частині міста</t>
  </si>
  <si>
    <t>Тротуар по вул.І Богуна</t>
  </si>
  <si>
    <t>Зробити доступ громадян до інформації про всі виплати держслужбовцям</t>
  </si>
  <si>
    <t>Доріжка для пішоходів в каштаново липовій алеї від залізничного переїзду та встановлення урн для сміття вздовж доріжки</t>
  </si>
  <si>
    <t>Відкриття заводу або міні заводу для створення робочих місць</t>
  </si>
  <si>
    <t>Дитячий майданчик та зона відпочинку на вул.Єдності</t>
  </si>
  <si>
    <t>до 30 років</t>
  </si>
  <si>
    <t>до 45 років</t>
  </si>
  <si>
    <r>
      <rPr>
        <sz val="14"/>
        <color theme="0"/>
        <rFont val="Times New Roman"/>
        <family val="1"/>
        <charset val="204"/>
      </rPr>
      <t>"</t>
    </r>
    <r>
      <rPr>
        <sz val="14"/>
        <color theme="1"/>
        <rFont val="Times New Roman"/>
        <family val="1"/>
        <charset val="204"/>
      </rPr>
      <t>+</t>
    </r>
    <r>
      <rPr>
        <sz val="14"/>
        <color theme="0"/>
        <rFont val="Times New Roman"/>
        <family val="1"/>
        <charset val="204"/>
      </rPr>
      <t>"</t>
    </r>
    <r>
      <rPr>
        <sz val="14"/>
        <color theme="1"/>
        <rFont val="Times New Roman"/>
        <family val="1"/>
        <charset val="204"/>
      </rPr>
      <t xml:space="preserve"> 65 років</t>
    </r>
  </si>
  <si>
    <t>до 65 років</t>
  </si>
  <si>
    <t xml:space="preserve">В громаді здійснюється під'їзд дітей та працівників освітніх закладів. </t>
  </si>
  <si>
    <t xml:space="preserve"> частково враховано</t>
  </si>
  <si>
    <t xml:space="preserve">Споруда історичної пам'ятки потребує значних інвестиційних коштів. А після відновлення споруди можлива й реалізація даної пропозиції. </t>
  </si>
  <si>
    <t>Без залучення інвестицій та додаткових фінансових ресурсів реалізувати проект неможливо.</t>
  </si>
  <si>
    <t>Кошти виділені загальною сумою. Конкретний перелік доріг, тротуарів буде визначено додатковими розпорядчими документами</t>
  </si>
  <si>
    <t>Згідно Бюджетного Кодексу України не належить до видаткових повноважень  бюджету громади</t>
  </si>
  <si>
    <t>Дана пропозиція погтребує детального вивчення.</t>
  </si>
  <si>
    <t xml:space="preserve"> враховано</t>
  </si>
  <si>
    <t>Передбачено в проекті бюджету</t>
  </si>
  <si>
    <t>Відповідно до ЗУ "Про запобігання корупції" особи, які підпадають під визначення державного службовця щорічно подають декларації на відповідному електронному порталі</t>
  </si>
  <si>
    <t>Згідно Бюджетного кодексу України не належить до видаткових повноважень  бюджету громади</t>
  </si>
  <si>
    <t>Враховано при планувані бюджету громади.</t>
  </si>
  <si>
    <t xml:space="preserve">Передбачено в проекті бюджету громади. </t>
  </si>
  <si>
    <t>КНП "Новоукраїнська ЦРЛ" знаходиться в підпорядкуванні Новоукраїнської районної ради</t>
  </si>
  <si>
    <t>При плануванні бюджету громади передбачено кошти на відзнаку  випускників шкіл, переможців обласних та українських конкурсів та олімпіад. На міській дошці пошани відзначено колективи художньої самодіяльності. На офіційному сайтах громади та відділу освіти виконавчого комітету Новоукраїнської міської ради Кіровоградської області і на сторінках соцмереж постійно висвітлюється інформація про участь у культурному, спортивному, освітньому житті громади та інші питання, що стосуються життя громади.</t>
  </si>
  <si>
    <t xml:space="preserve">Кошти виділені загальною сумою. Конкретний перелік доріг визначаєься додатковими розпорядчими документами, надається перевага поточному ремонту доріг за рухом громадського транспорту, по мірі можливості бюджету виділяються кошти на поточний ремонт інших доріг. </t>
  </si>
  <si>
    <t xml:space="preserve">При плануванні бюджету пердбачено кошти на придбання контейнерів. Додаткова необхідність може бути враховано при уточненні показників бюджету громади. </t>
  </si>
  <si>
    <t xml:space="preserve">В громаді здійснюється підвіз дітей та працівників освітніх закладів. </t>
  </si>
  <si>
    <t>Реалізовується проект "Сквер на Соборній" із залученням інвесторів та коштів бюджету громади. Частина коштів передбачено в бюджеті на 2021 рік.</t>
  </si>
  <si>
    <t>Може бути враховано при уточненні бюджету громади, а також можлива реалізація у разі подання на конкурс міні-проектів.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t>
  </si>
  <si>
    <t>Кошти передбачено в бюджеті на 2021 рік загальною сумою. Конкретний перелік доріг буде визначено додатковими розпорядчими документами, з врахуванням першочерговості.</t>
  </si>
  <si>
    <t xml:space="preserve">Може бути враховано при уточненні показників бюджету та визначення конкретного обсягу робіт та потреби в коштах, а також можлива реалізація у разі написання міні-проекту.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 Окрім того потребують вирішення майнові питання </t>
  </si>
  <si>
    <t>Може бути враховано при уточненні бюджету громади. Необхідно визначитися з місцем встановлення майданчику, підготувати проектну пропозицію та подати її на конкурс міні-проектів.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t>
  </si>
  <si>
    <t>Дана пропозиція потребує детального вивчення.</t>
  </si>
  <si>
    <t xml:space="preserve">Може бути враховано при уточненні бюджету громади. Необхідно визначитися з місцем встановлення майданчику, підготувати проектну пропозицію та подати її на конкурс міні-проектів.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 </t>
  </si>
  <si>
    <t>Ведуться роботи з реконструкції "Сквер на Соборній"</t>
  </si>
  <si>
    <t>На офіціному сайті громади детально висвітлено бюджет громади зі змінами. Розроблено бюджет для громадян. Висвітлено інформацію про новообраних депутатів та діючі комісії</t>
  </si>
  <si>
    <t>Систематично проводитьсяа санітарна обробка громадських криниць, хлорування води у водопровідних системах громади. Кошти передбачені в бюджеті.</t>
  </si>
  <si>
    <t xml:space="preserve">В центральній частині міста функціонує декілька дитячих майданчиків. Необхідно визначитися з місцем, підготувати проектну пропозицію та подати її на конкурс міні-проектів.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 </t>
  </si>
  <si>
    <t>Разом</t>
  </si>
  <si>
    <t>чоловіки</t>
  </si>
  <si>
    <t>жінки</t>
  </si>
  <si>
    <t>в т.ч.</t>
  </si>
  <si>
    <t>У громаді   функціонує вид соціальної послуги - соціальна адаптація при якій діє факультет "Університет третього віку", а також в приміщені КУ "Центру надання соціальних послуг" діє тренажерний зал на утримання яких виділено кошти в бюджеті</t>
  </si>
  <si>
    <t>Проводиться відповідні  роботі з благоустрою та обкошування території громади</t>
  </si>
  <si>
    <t xml:space="preserve">У громаді постійно проводяться культурно-розважальні заходи для людей поважного віку, на проведення заходів виділено кошти в бюджеті </t>
  </si>
  <si>
    <t xml:space="preserve">У місті Новоукраїнка встановлено камери відеонагляду та буде враховано кошти на їх обслуговування </t>
  </si>
  <si>
    <t>Зробити ремонт тротуару від приміщення Пенсійного фонду до центрального ринку</t>
  </si>
  <si>
    <t xml:space="preserve">Може бути враховано при уточненні бюджету громади. Необхідно визначитися з місцем встановлення тренажерів, підготувати проектну пропозицію та подати її на конкурс міні-проектів. Кошти на реалізацію    програми "Про конкурс міні-проектів розвитку Новоукраїнської територіальної громади "Влада і громада – разом!" на 2021-2025 роки" на 2021 рік передбачено.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</si>
</sst>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sz val="14"/>
      <color theme="1"/>
      <name val="Times New Roman"/>
      <family val="1"/>
      <charset val="204"/>
    </font>
    <font>
      <b/>
      <sz val="18"/>
      <color theme="1"/>
      <name val="Times New Roman"/>
      <family val="1"/>
      <charset val="204"/>
    </font>
    <font>
      <sz val="14"/>
      <color theme="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0" fontId="1" fillId="0" borderId="0" xfId="0" applyFont="1" applyAlignment="1">
      <alignment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0" xfId="0" applyFill="1" applyAlignment="1">
      <alignment horizontal="center"/>
    </xf>
    <xf numFmtId="0" fontId="1" fillId="0" borderId="0" xfId="0" applyFont="1" applyFill="1" applyAlignment="1">
      <alignment wrapText="1"/>
    </xf>
    <xf numFmtId="0" fontId="1" fillId="0"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wrapText="1"/>
    </xf>
    <xf numFmtId="0" fontId="1" fillId="0" borderId="0" xfId="0" applyFont="1" applyAlignment="1">
      <alignment horizontal="left"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left" wrapText="1"/>
    </xf>
    <xf numFmtId="0" fontId="1" fillId="0" borderId="1" xfId="0" applyFont="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left" vertical="center" wrapText="1"/>
    </xf>
    <xf numFmtId="1" fontId="1" fillId="0" borderId="3"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0" fillId="0" borderId="0" xfId="0" applyNumberFormat="1" applyAlignment="1">
      <alignment horizontal="center" vertical="center"/>
    </xf>
    <xf numFmtId="1" fontId="0" fillId="0" borderId="1" xfId="0" applyNumberFormat="1" applyBorder="1" applyAlignment="1">
      <alignment horizontal="center" vertical="center"/>
    </xf>
    <xf numFmtId="1" fontId="1" fillId="0" borderId="5"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1" fontId="0" fillId="0" borderId="3" xfId="0" applyNumberForma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13"/>
  <sheetViews>
    <sheetView tabSelected="1" view="pageBreakPreview" topLeftCell="A60" zoomScale="75" zoomScaleNormal="100" zoomScaleSheetLayoutView="75" workbookViewId="0">
      <selection activeCell="I70" sqref="I70"/>
    </sheetView>
  </sheetViews>
  <sheetFormatPr defaultColWidth="9" defaultRowHeight="18" x14ac:dyDescent="0.35"/>
  <cols>
    <col min="1" max="1" width="7.33203125" style="2" customWidth="1"/>
    <col min="2" max="2" width="27" style="1" customWidth="1"/>
    <col min="3" max="3" width="13.109375" style="1" customWidth="1"/>
    <col min="4" max="5" width="10.21875" style="1" customWidth="1"/>
    <col min="6" max="6" width="10.33203125" style="1" customWidth="1"/>
    <col min="7" max="7" width="10.21875" style="1" customWidth="1"/>
    <col min="8" max="8" width="68.6640625" style="18" customWidth="1"/>
    <col min="9" max="9" width="16.5546875" style="18" customWidth="1"/>
    <col min="10" max="10" width="113.5546875" style="18" customWidth="1"/>
    <col min="11" max="17" width="8.6640625" style="1"/>
  </cols>
  <sheetData>
    <row r="2" spans="1:17" ht="56.7" customHeight="1" x14ac:dyDescent="0.4">
      <c r="A2" s="21" t="s">
        <v>13</v>
      </c>
      <c r="B2" s="21"/>
      <c r="C2" s="21"/>
      <c r="D2" s="21"/>
      <c r="E2" s="21"/>
      <c r="F2" s="21"/>
      <c r="G2" s="21"/>
      <c r="H2" s="21"/>
      <c r="I2" s="21"/>
      <c r="J2" s="21"/>
    </row>
    <row r="5" spans="1:17" ht="18.75" customHeight="1" x14ac:dyDescent="0.35">
      <c r="A5" s="22" t="s">
        <v>2</v>
      </c>
      <c r="B5" s="24" t="s">
        <v>0</v>
      </c>
      <c r="C5" s="24" t="s">
        <v>11</v>
      </c>
      <c r="D5" s="25" t="s">
        <v>9</v>
      </c>
      <c r="E5" s="25"/>
      <c r="F5" s="25"/>
      <c r="G5" s="25"/>
      <c r="H5" s="26" t="s">
        <v>1</v>
      </c>
      <c r="I5" s="26" t="s">
        <v>6</v>
      </c>
      <c r="J5" s="26" t="s">
        <v>3</v>
      </c>
    </row>
    <row r="6" spans="1:17" s="5" customFormat="1" ht="55.95" customHeight="1" x14ac:dyDescent="0.3">
      <c r="A6" s="23"/>
      <c r="B6" s="24"/>
      <c r="C6" s="24"/>
      <c r="D6" s="12" t="s">
        <v>109</v>
      </c>
      <c r="E6" s="12" t="s">
        <v>110</v>
      </c>
      <c r="F6" s="3" t="s">
        <v>112</v>
      </c>
      <c r="G6" s="3" t="s">
        <v>111</v>
      </c>
      <c r="H6" s="27"/>
      <c r="I6" s="27"/>
      <c r="J6" s="27"/>
      <c r="K6" s="4"/>
      <c r="L6" s="4"/>
      <c r="M6" s="4"/>
      <c r="N6" s="4"/>
      <c r="O6" s="4"/>
      <c r="P6" s="4"/>
      <c r="Q6" s="4"/>
    </row>
    <row r="7" spans="1:17" s="5" customFormat="1" ht="127.2" customHeight="1" x14ac:dyDescent="0.3">
      <c r="A7" s="6">
        <v>1</v>
      </c>
      <c r="B7" s="11" t="s">
        <v>14</v>
      </c>
      <c r="C7" s="7" t="s">
        <v>10</v>
      </c>
      <c r="D7" s="29"/>
      <c r="E7" s="37">
        <v>1</v>
      </c>
      <c r="F7" s="31"/>
      <c r="G7" s="30"/>
      <c r="H7" s="11" t="s">
        <v>50</v>
      </c>
      <c r="I7" s="28" t="s">
        <v>7</v>
      </c>
      <c r="J7" s="11" t="s">
        <v>127</v>
      </c>
      <c r="K7" s="4"/>
      <c r="L7" s="4"/>
      <c r="M7" s="4"/>
      <c r="N7" s="4"/>
      <c r="O7" s="4"/>
      <c r="P7" s="4"/>
      <c r="Q7" s="4"/>
    </row>
    <row r="8" spans="1:17" s="5" customFormat="1" ht="54" x14ac:dyDescent="0.3">
      <c r="A8" s="6">
        <v>2</v>
      </c>
      <c r="B8" s="11" t="s">
        <v>15</v>
      </c>
      <c r="C8" s="7" t="s">
        <v>10</v>
      </c>
      <c r="D8" s="29"/>
      <c r="E8" s="32"/>
      <c r="F8" s="37">
        <v>1</v>
      </c>
      <c r="G8" s="30"/>
      <c r="H8" s="11" t="s">
        <v>51</v>
      </c>
      <c r="I8" s="28" t="s">
        <v>7</v>
      </c>
      <c r="J8" s="11" t="s">
        <v>128</v>
      </c>
      <c r="K8" s="4"/>
      <c r="L8" s="4"/>
      <c r="M8" s="4"/>
      <c r="N8" s="4"/>
      <c r="O8" s="4"/>
      <c r="P8" s="4"/>
      <c r="Q8" s="4"/>
    </row>
    <row r="9" spans="1:17" s="5" customFormat="1" ht="68.25" customHeight="1" x14ac:dyDescent="0.3">
      <c r="A9" s="8">
        <v>3</v>
      </c>
      <c r="B9" s="14" t="s">
        <v>15</v>
      </c>
      <c r="C9" s="7" t="s">
        <v>10</v>
      </c>
      <c r="D9" s="33"/>
      <c r="E9" s="32"/>
      <c r="F9" s="37">
        <v>1</v>
      </c>
      <c r="G9" s="34"/>
      <c r="H9" s="14" t="s">
        <v>52</v>
      </c>
      <c r="I9" s="28" t="s">
        <v>7</v>
      </c>
      <c r="J9" s="11" t="s">
        <v>129</v>
      </c>
      <c r="K9" s="4"/>
      <c r="L9" s="4"/>
      <c r="M9" s="4"/>
      <c r="N9" s="4"/>
      <c r="O9" s="4"/>
      <c r="P9" s="4"/>
      <c r="Q9" s="4"/>
    </row>
    <row r="10" spans="1:17" s="5" customFormat="1" ht="55.2" customHeight="1" x14ac:dyDescent="0.3">
      <c r="A10" s="6">
        <v>4</v>
      </c>
      <c r="B10" s="14" t="s">
        <v>15</v>
      </c>
      <c r="C10" s="7" t="s">
        <v>10</v>
      </c>
      <c r="D10" s="33"/>
      <c r="E10" s="32"/>
      <c r="F10" s="37">
        <v>1</v>
      </c>
      <c r="G10" s="34"/>
      <c r="H10" s="11" t="s">
        <v>53</v>
      </c>
      <c r="I10" s="28" t="s">
        <v>114</v>
      </c>
      <c r="J10" s="11" t="s">
        <v>130</v>
      </c>
      <c r="K10" s="4"/>
      <c r="L10" s="4"/>
      <c r="M10" s="4"/>
      <c r="N10" s="4"/>
      <c r="O10" s="4"/>
      <c r="P10" s="4"/>
      <c r="Q10" s="4"/>
    </row>
    <row r="11" spans="1:17" s="5" customFormat="1" ht="66" customHeight="1" x14ac:dyDescent="0.3">
      <c r="A11" s="6">
        <v>5</v>
      </c>
      <c r="B11" s="11" t="s">
        <v>16</v>
      </c>
      <c r="C11" s="7" t="s">
        <v>10</v>
      </c>
      <c r="D11" s="29"/>
      <c r="E11" s="29"/>
      <c r="F11" s="37">
        <v>1</v>
      </c>
      <c r="G11" s="30"/>
      <c r="H11" s="11" t="s">
        <v>54</v>
      </c>
      <c r="I11" s="28" t="s">
        <v>4</v>
      </c>
      <c r="J11" s="11" t="s">
        <v>136</v>
      </c>
      <c r="K11" s="4"/>
      <c r="L11" s="4"/>
      <c r="M11" s="4"/>
      <c r="N11" s="4"/>
      <c r="O11" s="4"/>
      <c r="P11" s="4"/>
      <c r="Q11" s="4"/>
    </row>
    <row r="12" spans="1:17" s="5" customFormat="1" ht="59.25" customHeight="1" x14ac:dyDescent="0.3">
      <c r="A12" s="6">
        <v>6</v>
      </c>
      <c r="B12" s="11" t="s">
        <v>17</v>
      </c>
      <c r="C12" s="7" t="s">
        <v>10</v>
      </c>
      <c r="D12" s="32"/>
      <c r="E12" s="30"/>
      <c r="F12" s="38">
        <v>1</v>
      </c>
      <c r="G12" s="30"/>
      <c r="H12" s="11" t="s">
        <v>55</v>
      </c>
      <c r="I12" s="11" t="s">
        <v>4</v>
      </c>
      <c r="J12" s="11" t="s">
        <v>115</v>
      </c>
      <c r="K12" s="4"/>
      <c r="L12" s="4"/>
      <c r="M12" s="4"/>
      <c r="N12" s="4"/>
      <c r="O12" s="4"/>
      <c r="P12" s="4"/>
      <c r="Q12" s="4"/>
    </row>
    <row r="13" spans="1:17" s="5" customFormat="1" ht="68.25" customHeight="1" x14ac:dyDescent="0.3">
      <c r="A13" s="6">
        <v>7</v>
      </c>
      <c r="B13" s="11" t="s">
        <v>17</v>
      </c>
      <c r="C13" s="7" t="s">
        <v>10</v>
      </c>
      <c r="D13" s="29"/>
      <c r="E13" s="29"/>
      <c r="F13" s="37">
        <v>1</v>
      </c>
      <c r="G13" s="30"/>
      <c r="H13" s="11" t="s">
        <v>56</v>
      </c>
      <c r="I13" s="11" t="s">
        <v>4</v>
      </c>
      <c r="J13" s="11" t="s">
        <v>116</v>
      </c>
      <c r="K13" s="4"/>
      <c r="L13" s="4"/>
      <c r="M13" s="4"/>
      <c r="N13" s="4"/>
      <c r="O13" s="4"/>
      <c r="P13" s="4"/>
      <c r="Q13" s="4"/>
    </row>
    <row r="14" spans="1:17" s="5" customFormat="1" ht="56.25" customHeight="1" x14ac:dyDescent="0.3">
      <c r="A14" s="6">
        <v>8</v>
      </c>
      <c r="B14" s="11" t="s">
        <v>18</v>
      </c>
      <c r="C14" s="7" t="s">
        <v>10</v>
      </c>
      <c r="D14" s="37">
        <v>1</v>
      </c>
      <c r="E14" s="29"/>
      <c r="F14" s="32"/>
      <c r="G14" s="30"/>
      <c r="H14" s="11" t="s">
        <v>57</v>
      </c>
      <c r="I14" s="28" t="s">
        <v>7</v>
      </c>
      <c r="J14" s="11" t="s">
        <v>131</v>
      </c>
      <c r="K14" s="4"/>
      <c r="L14" s="4"/>
      <c r="M14" s="4"/>
      <c r="N14" s="4"/>
      <c r="O14" s="4"/>
      <c r="P14" s="4"/>
      <c r="Q14" s="4"/>
    </row>
    <row r="15" spans="1:17" s="5" customFormat="1" ht="46.2" customHeight="1" x14ac:dyDescent="0.3">
      <c r="A15" s="6">
        <v>9</v>
      </c>
      <c r="B15" s="11" t="s">
        <v>19</v>
      </c>
      <c r="C15" s="7" t="s">
        <v>10</v>
      </c>
      <c r="D15" s="37">
        <v>1</v>
      </c>
      <c r="E15" s="29"/>
      <c r="F15" s="32"/>
      <c r="G15" s="30"/>
      <c r="H15" s="11" t="s">
        <v>58</v>
      </c>
      <c r="I15" s="28" t="s">
        <v>4</v>
      </c>
      <c r="J15" s="11" t="s">
        <v>136</v>
      </c>
      <c r="K15" s="4"/>
      <c r="L15" s="4"/>
      <c r="M15" s="4"/>
      <c r="N15" s="4"/>
      <c r="O15" s="4"/>
      <c r="P15" s="4"/>
      <c r="Q15" s="4"/>
    </row>
    <row r="16" spans="1:17" s="5" customFormat="1" ht="72" x14ac:dyDescent="0.3">
      <c r="A16" s="6">
        <v>10</v>
      </c>
      <c r="B16" s="11" t="s">
        <v>20</v>
      </c>
      <c r="C16" s="41" t="s">
        <v>12</v>
      </c>
      <c r="D16" s="37">
        <v>1</v>
      </c>
      <c r="E16" s="29"/>
      <c r="F16" s="32"/>
      <c r="G16" s="30"/>
      <c r="H16" s="11" t="s">
        <v>59</v>
      </c>
      <c r="I16" s="28" t="s">
        <v>7</v>
      </c>
      <c r="J16" s="11" t="s">
        <v>132</v>
      </c>
      <c r="K16" s="4"/>
      <c r="L16" s="4"/>
      <c r="M16" s="4"/>
      <c r="N16" s="4"/>
      <c r="O16" s="4"/>
      <c r="P16" s="4"/>
      <c r="Q16" s="4"/>
    </row>
    <row r="17" spans="1:17" s="5" customFormat="1" ht="58.2" customHeight="1" x14ac:dyDescent="0.3">
      <c r="A17" s="6">
        <v>11</v>
      </c>
      <c r="B17" s="11" t="s">
        <v>21</v>
      </c>
      <c r="C17" s="7" t="s">
        <v>10</v>
      </c>
      <c r="D17" s="37">
        <v>1</v>
      </c>
      <c r="E17" s="29"/>
      <c r="F17" s="32"/>
      <c r="G17" s="30"/>
      <c r="H17" s="11" t="s">
        <v>60</v>
      </c>
      <c r="I17" s="28" t="s">
        <v>7</v>
      </c>
      <c r="J17" s="11" t="s">
        <v>133</v>
      </c>
      <c r="K17" s="4"/>
      <c r="L17" s="4"/>
      <c r="M17" s="4"/>
      <c r="N17" s="4"/>
      <c r="O17" s="4"/>
      <c r="P17" s="4"/>
      <c r="Q17" s="4"/>
    </row>
    <row r="18" spans="1:17" s="5" customFormat="1" ht="90" x14ac:dyDescent="0.3">
      <c r="A18" s="6">
        <v>12</v>
      </c>
      <c r="B18" s="11" t="s">
        <v>22</v>
      </c>
      <c r="C18" s="7" t="s">
        <v>10</v>
      </c>
      <c r="D18" s="29"/>
      <c r="E18" s="37">
        <v>1</v>
      </c>
      <c r="F18" s="30"/>
      <c r="G18" s="31"/>
      <c r="H18" s="11" t="s">
        <v>61</v>
      </c>
      <c r="I18" s="28" t="s">
        <v>7</v>
      </c>
      <c r="J18" s="11" t="s">
        <v>134</v>
      </c>
      <c r="K18" s="4"/>
      <c r="L18" s="4"/>
      <c r="M18" s="4"/>
      <c r="N18" s="4"/>
      <c r="O18" s="4"/>
      <c r="P18" s="4"/>
      <c r="Q18" s="4"/>
    </row>
    <row r="19" spans="1:17" s="5" customFormat="1" ht="42" customHeight="1" x14ac:dyDescent="0.3">
      <c r="A19" s="6">
        <v>13</v>
      </c>
      <c r="B19" s="11" t="s">
        <v>23</v>
      </c>
      <c r="C19" s="7" t="s">
        <v>10</v>
      </c>
      <c r="D19" s="29"/>
      <c r="E19" s="37">
        <v>1</v>
      </c>
      <c r="F19" s="32"/>
      <c r="G19" s="30"/>
      <c r="H19" s="11" t="s">
        <v>62</v>
      </c>
      <c r="I19" s="28" t="s">
        <v>4</v>
      </c>
      <c r="J19" s="11" t="s">
        <v>136</v>
      </c>
      <c r="K19" s="4"/>
      <c r="L19" s="4"/>
      <c r="M19" s="4"/>
      <c r="N19" s="4"/>
      <c r="O19" s="4"/>
      <c r="P19" s="4"/>
      <c r="Q19" s="4"/>
    </row>
    <row r="20" spans="1:17" s="5" customFormat="1" ht="90" x14ac:dyDescent="0.3">
      <c r="A20" s="6">
        <v>14</v>
      </c>
      <c r="B20" s="11" t="s">
        <v>23</v>
      </c>
      <c r="C20" s="7" t="s">
        <v>10</v>
      </c>
      <c r="D20" s="29"/>
      <c r="E20" s="37">
        <v>1</v>
      </c>
      <c r="F20" s="32"/>
      <c r="G20" s="30"/>
      <c r="H20" s="11" t="s">
        <v>63</v>
      </c>
      <c r="I20" s="28" t="s">
        <v>7</v>
      </c>
      <c r="J20" s="11" t="s">
        <v>134</v>
      </c>
      <c r="K20" s="4"/>
      <c r="L20" s="4"/>
      <c r="M20" s="4"/>
      <c r="N20" s="4"/>
      <c r="O20" s="4"/>
      <c r="P20" s="4"/>
      <c r="Q20" s="4"/>
    </row>
    <row r="21" spans="1:17" s="5" customFormat="1" ht="84.6" customHeight="1" x14ac:dyDescent="0.3">
      <c r="A21" s="6">
        <v>15</v>
      </c>
      <c r="B21" s="11" t="s">
        <v>23</v>
      </c>
      <c r="C21" s="7" t="s">
        <v>10</v>
      </c>
      <c r="D21" s="29"/>
      <c r="E21" s="37">
        <v>1</v>
      </c>
      <c r="F21" s="32"/>
      <c r="G21" s="30"/>
      <c r="H21" s="11" t="s">
        <v>64</v>
      </c>
      <c r="I21" s="28" t="s">
        <v>7</v>
      </c>
      <c r="J21" s="11" t="s">
        <v>135</v>
      </c>
      <c r="K21" s="4"/>
      <c r="L21" s="4"/>
      <c r="M21" s="4"/>
      <c r="N21" s="4"/>
      <c r="O21" s="4"/>
      <c r="P21" s="4"/>
      <c r="Q21" s="4"/>
    </row>
    <row r="22" spans="1:17" s="5" customFormat="1" ht="42" customHeight="1" x14ac:dyDescent="0.3">
      <c r="A22" s="6">
        <v>16</v>
      </c>
      <c r="B22" s="11" t="s">
        <v>23</v>
      </c>
      <c r="C22" s="7" t="s">
        <v>10</v>
      </c>
      <c r="D22" s="29"/>
      <c r="E22" s="37">
        <v>1</v>
      </c>
      <c r="F22" s="30"/>
      <c r="G22" s="32"/>
      <c r="H22" s="11" t="s">
        <v>65</v>
      </c>
      <c r="I22" s="28" t="s">
        <v>7</v>
      </c>
      <c r="J22" s="11" t="s">
        <v>113</v>
      </c>
      <c r="K22" s="4"/>
      <c r="L22" s="4"/>
      <c r="M22" s="4"/>
      <c r="N22" s="4"/>
      <c r="O22" s="4"/>
      <c r="P22" s="4"/>
      <c r="Q22" s="4"/>
    </row>
    <row r="23" spans="1:17" s="5" customFormat="1" ht="36.6" customHeight="1" x14ac:dyDescent="0.3">
      <c r="A23" s="6">
        <v>17</v>
      </c>
      <c r="B23" s="11" t="s">
        <v>24</v>
      </c>
      <c r="C23" s="41" t="s">
        <v>12</v>
      </c>
      <c r="D23" s="29"/>
      <c r="E23" s="37">
        <v>1</v>
      </c>
      <c r="F23" s="30"/>
      <c r="G23" s="32"/>
      <c r="H23" s="11" t="s">
        <v>66</v>
      </c>
      <c r="I23" s="11" t="s">
        <v>4</v>
      </c>
      <c r="J23" s="11" t="s">
        <v>136</v>
      </c>
      <c r="K23" s="4"/>
      <c r="L23" s="4"/>
      <c r="M23" s="4"/>
      <c r="N23" s="4"/>
      <c r="O23" s="4"/>
      <c r="P23" s="4"/>
      <c r="Q23" s="4"/>
    </row>
    <row r="24" spans="1:17" s="5" customFormat="1" ht="52.8" customHeight="1" x14ac:dyDescent="0.3">
      <c r="A24" s="6">
        <v>18</v>
      </c>
      <c r="B24" s="11" t="s">
        <v>25</v>
      </c>
      <c r="C24" s="7" t="s">
        <v>10</v>
      </c>
      <c r="D24" s="29"/>
      <c r="E24" s="37">
        <v>1</v>
      </c>
      <c r="F24" s="30"/>
      <c r="G24" s="31"/>
      <c r="H24" s="11" t="s">
        <v>67</v>
      </c>
      <c r="I24" s="11" t="s">
        <v>7</v>
      </c>
      <c r="J24" s="11" t="s">
        <v>117</v>
      </c>
      <c r="K24" s="4"/>
      <c r="L24" s="4"/>
      <c r="M24" s="4"/>
      <c r="N24" s="4"/>
      <c r="O24" s="4"/>
      <c r="P24" s="4"/>
      <c r="Q24" s="4"/>
    </row>
    <row r="25" spans="1:17" s="20" customFormat="1" ht="33" customHeight="1" x14ac:dyDescent="0.3">
      <c r="A25" s="6">
        <v>19</v>
      </c>
      <c r="B25" s="11" t="s">
        <v>26</v>
      </c>
      <c r="C25" s="41" t="s">
        <v>12</v>
      </c>
      <c r="D25" s="29"/>
      <c r="E25" s="37">
        <v>1</v>
      </c>
      <c r="F25" s="30"/>
      <c r="G25" s="30"/>
      <c r="H25" s="11" t="s">
        <v>68</v>
      </c>
      <c r="I25" s="42" t="s">
        <v>5</v>
      </c>
      <c r="J25" s="11" t="s">
        <v>124</v>
      </c>
      <c r="K25" s="19"/>
      <c r="L25" s="19"/>
      <c r="M25" s="19"/>
      <c r="N25" s="19"/>
      <c r="O25" s="19"/>
      <c r="P25" s="19"/>
      <c r="Q25" s="19"/>
    </row>
    <row r="26" spans="1:17" s="20" customFormat="1" ht="40.799999999999997" customHeight="1" x14ac:dyDescent="0.3">
      <c r="A26" s="6">
        <v>20</v>
      </c>
      <c r="B26" s="11" t="s">
        <v>26</v>
      </c>
      <c r="C26" s="41" t="s">
        <v>12</v>
      </c>
      <c r="D26" s="29"/>
      <c r="E26" s="37">
        <v>1</v>
      </c>
      <c r="F26" s="30"/>
      <c r="G26" s="30"/>
      <c r="H26" s="11" t="s">
        <v>69</v>
      </c>
      <c r="I26" s="11" t="s">
        <v>4</v>
      </c>
      <c r="J26" s="11" t="s">
        <v>136</v>
      </c>
      <c r="K26" s="19"/>
      <c r="L26" s="19"/>
      <c r="M26" s="19"/>
      <c r="N26" s="19"/>
      <c r="O26" s="19"/>
      <c r="P26" s="19"/>
      <c r="Q26" s="19"/>
    </row>
    <row r="27" spans="1:17" s="20" customFormat="1" ht="28.8" customHeight="1" x14ac:dyDescent="0.3">
      <c r="A27" s="6">
        <v>21</v>
      </c>
      <c r="B27" s="11" t="s">
        <v>26</v>
      </c>
      <c r="C27" s="41" t="s">
        <v>12</v>
      </c>
      <c r="D27" s="29"/>
      <c r="E27" s="37">
        <v>1</v>
      </c>
      <c r="F27" s="30"/>
      <c r="G27" s="30"/>
      <c r="H27" s="11" t="s">
        <v>70</v>
      </c>
      <c r="I27" s="11" t="s">
        <v>4</v>
      </c>
      <c r="J27" s="11" t="s">
        <v>118</v>
      </c>
      <c r="K27" s="19"/>
      <c r="L27" s="19"/>
      <c r="M27" s="19"/>
      <c r="N27" s="19"/>
      <c r="O27" s="19"/>
      <c r="P27" s="19"/>
      <c r="Q27" s="19"/>
    </row>
    <row r="28" spans="1:17" s="5" customFormat="1" ht="57.6" customHeight="1" x14ac:dyDescent="0.3">
      <c r="A28" s="6">
        <v>22</v>
      </c>
      <c r="B28" s="11" t="s">
        <v>27</v>
      </c>
      <c r="C28" s="7" t="s">
        <v>10</v>
      </c>
      <c r="D28" s="29"/>
      <c r="E28" s="37">
        <v>1</v>
      </c>
      <c r="F28" s="30"/>
      <c r="G28" s="30"/>
      <c r="H28" s="11" t="s">
        <v>71</v>
      </c>
      <c r="I28" s="11" t="s">
        <v>7</v>
      </c>
      <c r="J28" s="11" t="s">
        <v>117</v>
      </c>
      <c r="K28" s="4"/>
      <c r="L28" s="4"/>
      <c r="M28" s="4"/>
      <c r="N28" s="4"/>
      <c r="O28" s="4"/>
      <c r="P28" s="4"/>
      <c r="Q28" s="4"/>
    </row>
    <row r="29" spans="1:17" s="5" customFormat="1" ht="42" customHeight="1" x14ac:dyDescent="0.3">
      <c r="A29" s="6">
        <v>23</v>
      </c>
      <c r="B29" s="11" t="s">
        <v>27</v>
      </c>
      <c r="C29" s="7" t="s">
        <v>10</v>
      </c>
      <c r="D29" s="29"/>
      <c r="E29" s="37">
        <v>1</v>
      </c>
      <c r="F29" s="30"/>
      <c r="G29" s="30"/>
      <c r="H29" s="11" t="s">
        <v>72</v>
      </c>
      <c r="I29" s="11" t="s">
        <v>4</v>
      </c>
      <c r="J29" s="11" t="s">
        <v>119</v>
      </c>
      <c r="K29" s="4"/>
      <c r="L29" s="4"/>
      <c r="M29" s="4"/>
      <c r="N29" s="4"/>
      <c r="O29" s="4"/>
      <c r="P29" s="4"/>
      <c r="Q29" s="4"/>
    </row>
    <row r="30" spans="1:17" s="5" customFormat="1" ht="37.799999999999997" customHeight="1" x14ac:dyDescent="0.3">
      <c r="A30" s="6">
        <v>24</v>
      </c>
      <c r="B30" s="11" t="s">
        <v>28</v>
      </c>
      <c r="C30" s="7" t="s">
        <v>10</v>
      </c>
      <c r="D30" s="29"/>
      <c r="E30" s="37">
        <v>1</v>
      </c>
      <c r="F30" s="30"/>
      <c r="G30" s="30"/>
      <c r="H30" s="11" t="s">
        <v>73</v>
      </c>
      <c r="I30" s="11" t="s">
        <v>4</v>
      </c>
      <c r="J30" s="11" t="s">
        <v>118</v>
      </c>
      <c r="K30" s="4"/>
      <c r="L30" s="4"/>
      <c r="M30" s="4"/>
      <c r="N30" s="4"/>
      <c r="O30" s="4"/>
      <c r="P30" s="4"/>
      <c r="Q30" s="4"/>
    </row>
    <row r="31" spans="1:17" s="5" customFormat="1" ht="51" customHeight="1" x14ac:dyDescent="0.3">
      <c r="A31" s="6">
        <v>25</v>
      </c>
      <c r="B31" s="11" t="s">
        <v>28</v>
      </c>
      <c r="C31" s="7" t="s">
        <v>10</v>
      </c>
      <c r="D31" s="29"/>
      <c r="E31" s="37">
        <v>1</v>
      </c>
      <c r="F31" s="30"/>
      <c r="G31" s="30"/>
      <c r="H31" s="11" t="s">
        <v>74</v>
      </c>
      <c r="I31" s="11" t="s">
        <v>7</v>
      </c>
      <c r="J31" s="11" t="s">
        <v>117</v>
      </c>
      <c r="K31" s="4"/>
      <c r="L31" s="4"/>
      <c r="M31" s="4"/>
      <c r="N31" s="4"/>
      <c r="O31" s="4"/>
      <c r="P31" s="4"/>
      <c r="Q31" s="4"/>
    </row>
    <row r="32" spans="1:17" s="5" customFormat="1" ht="48" customHeight="1" x14ac:dyDescent="0.3">
      <c r="A32" s="6">
        <v>26</v>
      </c>
      <c r="B32" s="15" t="s">
        <v>29</v>
      </c>
      <c r="C32" s="13" t="s">
        <v>10</v>
      </c>
      <c r="D32" s="35"/>
      <c r="E32" s="37">
        <v>1</v>
      </c>
      <c r="F32" s="36"/>
      <c r="G32" s="30"/>
      <c r="H32" s="16" t="s">
        <v>75</v>
      </c>
      <c r="I32" s="11" t="s">
        <v>4</v>
      </c>
      <c r="J32" s="11" t="s">
        <v>136</v>
      </c>
      <c r="K32" s="4"/>
      <c r="L32" s="4"/>
      <c r="M32" s="4"/>
      <c r="N32" s="4"/>
      <c r="O32" s="4"/>
      <c r="P32" s="4"/>
      <c r="Q32" s="4"/>
    </row>
    <row r="33" spans="1:17" s="5" customFormat="1" ht="28.2" customHeight="1" x14ac:dyDescent="0.3">
      <c r="A33" s="6">
        <v>27</v>
      </c>
      <c r="B33" s="11" t="s">
        <v>29</v>
      </c>
      <c r="C33" s="13" t="s">
        <v>10</v>
      </c>
      <c r="D33" s="29"/>
      <c r="E33" s="37">
        <v>1</v>
      </c>
      <c r="F33" s="30"/>
      <c r="G33" s="30"/>
      <c r="H33" s="11" t="s">
        <v>76</v>
      </c>
      <c r="I33" s="11" t="s">
        <v>4</v>
      </c>
      <c r="J33" s="11" t="s">
        <v>136</v>
      </c>
      <c r="K33" s="4"/>
      <c r="L33" s="4"/>
      <c r="M33" s="4"/>
      <c r="N33" s="4"/>
      <c r="O33" s="4"/>
      <c r="P33" s="4"/>
      <c r="Q33" s="4"/>
    </row>
    <row r="34" spans="1:17" s="5" customFormat="1" ht="45.6" customHeight="1" x14ac:dyDescent="0.3">
      <c r="A34" s="6">
        <v>28</v>
      </c>
      <c r="B34" s="11" t="s">
        <v>30</v>
      </c>
      <c r="C34" s="7" t="s">
        <v>10</v>
      </c>
      <c r="D34" s="29"/>
      <c r="E34" s="37">
        <v>1</v>
      </c>
      <c r="F34" s="30"/>
      <c r="G34" s="30"/>
      <c r="H34" s="11" t="s">
        <v>77</v>
      </c>
      <c r="I34" s="11" t="s">
        <v>4</v>
      </c>
      <c r="J34" s="11" t="s">
        <v>136</v>
      </c>
      <c r="K34" s="4"/>
      <c r="L34" s="4"/>
      <c r="M34" s="4"/>
      <c r="N34" s="4"/>
      <c r="O34" s="4"/>
      <c r="P34" s="4"/>
      <c r="Q34" s="4"/>
    </row>
    <row r="35" spans="1:17" s="5" customFormat="1" ht="43.8" customHeight="1" x14ac:dyDescent="0.3">
      <c r="A35" s="6">
        <v>29</v>
      </c>
      <c r="B35" s="11" t="s">
        <v>31</v>
      </c>
      <c r="C35" s="7" t="s">
        <v>10</v>
      </c>
      <c r="D35" s="29"/>
      <c r="E35" s="37">
        <v>1</v>
      </c>
      <c r="F35" s="31"/>
      <c r="G35" s="30"/>
      <c r="H35" s="11" t="s">
        <v>78</v>
      </c>
      <c r="I35" s="11" t="s">
        <v>4</v>
      </c>
      <c r="J35" s="11" t="s">
        <v>136</v>
      </c>
      <c r="K35" s="4"/>
      <c r="L35" s="4"/>
      <c r="M35" s="4"/>
      <c r="N35" s="4"/>
      <c r="O35" s="4"/>
      <c r="P35" s="4"/>
      <c r="Q35" s="4"/>
    </row>
    <row r="36" spans="1:17" s="5" customFormat="1" ht="96.6" customHeight="1" x14ac:dyDescent="0.3">
      <c r="A36" s="6">
        <v>30</v>
      </c>
      <c r="B36" s="11" t="s">
        <v>31</v>
      </c>
      <c r="C36" s="7" t="s">
        <v>10</v>
      </c>
      <c r="D36" s="29"/>
      <c r="E36" s="37">
        <v>1</v>
      </c>
      <c r="F36" s="30"/>
      <c r="G36" s="30"/>
      <c r="H36" s="11" t="s">
        <v>79</v>
      </c>
      <c r="I36" s="11" t="s">
        <v>7</v>
      </c>
      <c r="J36" s="11" t="s">
        <v>137</v>
      </c>
      <c r="K36" s="4"/>
      <c r="L36" s="4"/>
      <c r="M36" s="4"/>
      <c r="N36" s="4"/>
      <c r="O36" s="4"/>
      <c r="P36" s="4"/>
      <c r="Q36" s="4"/>
    </row>
    <row r="37" spans="1:17" s="5" customFormat="1" ht="91.2" customHeight="1" x14ac:dyDescent="0.3">
      <c r="A37" s="6">
        <v>31</v>
      </c>
      <c r="B37" s="11" t="s">
        <v>32</v>
      </c>
      <c r="C37" s="7" t="s">
        <v>10</v>
      </c>
      <c r="D37" s="29"/>
      <c r="E37" s="37">
        <v>1</v>
      </c>
      <c r="F37" s="30"/>
      <c r="G37" s="30"/>
      <c r="H37" s="11" t="s">
        <v>80</v>
      </c>
      <c r="I37" s="11" t="s">
        <v>7</v>
      </c>
      <c r="J37" s="11" t="s">
        <v>137</v>
      </c>
      <c r="K37" s="4"/>
      <c r="L37" s="4"/>
      <c r="M37" s="4"/>
      <c r="N37" s="4"/>
      <c r="O37" s="4"/>
      <c r="P37" s="4"/>
      <c r="Q37" s="4"/>
    </row>
    <row r="38" spans="1:17" s="5" customFormat="1" ht="33" customHeight="1" x14ac:dyDescent="0.3">
      <c r="A38" s="6">
        <v>32</v>
      </c>
      <c r="B38" s="11" t="s">
        <v>33</v>
      </c>
      <c r="C38" s="7" t="s">
        <v>10</v>
      </c>
      <c r="D38" s="29"/>
      <c r="E38" s="37">
        <v>1</v>
      </c>
      <c r="F38" s="30"/>
      <c r="G38" s="30"/>
      <c r="H38" s="11" t="s">
        <v>81</v>
      </c>
      <c r="I38" s="42" t="s">
        <v>5</v>
      </c>
      <c r="J38" s="11" t="s">
        <v>125</v>
      </c>
      <c r="K38" s="4"/>
      <c r="L38" s="4"/>
      <c r="M38" s="4"/>
      <c r="N38" s="4"/>
      <c r="O38" s="4"/>
      <c r="P38" s="4"/>
      <c r="Q38" s="4"/>
    </row>
    <row r="39" spans="1:17" s="5" customFormat="1" ht="27.6" customHeight="1" x14ac:dyDescent="0.3">
      <c r="A39" s="6">
        <v>33</v>
      </c>
      <c r="B39" s="11" t="s">
        <v>33</v>
      </c>
      <c r="C39" s="7" t="s">
        <v>10</v>
      </c>
      <c r="D39" s="29"/>
      <c r="E39" s="37">
        <v>1</v>
      </c>
      <c r="F39" s="30"/>
      <c r="G39" s="30"/>
      <c r="H39" s="11" t="s">
        <v>82</v>
      </c>
      <c r="I39" s="42" t="s">
        <v>120</v>
      </c>
      <c r="J39" s="11" t="s">
        <v>125</v>
      </c>
      <c r="K39" s="4"/>
      <c r="L39" s="4"/>
      <c r="M39" s="4"/>
      <c r="N39" s="4"/>
      <c r="O39" s="4"/>
      <c r="P39" s="4"/>
      <c r="Q39" s="4"/>
    </row>
    <row r="40" spans="1:17" s="5" customFormat="1" ht="54.75" customHeight="1" x14ac:dyDescent="0.3">
      <c r="A40" s="6">
        <v>34</v>
      </c>
      <c r="B40" s="11" t="s">
        <v>34</v>
      </c>
      <c r="C40" s="41" t="s">
        <v>12</v>
      </c>
      <c r="D40" s="29"/>
      <c r="E40" s="37">
        <v>1</v>
      </c>
      <c r="F40" s="30"/>
      <c r="G40" s="30"/>
      <c r="H40" s="11" t="s">
        <v>83</v>
      </c>
      <c r="I40" s="11" t="s">
        <v>7</v>
      </c>
      <c r="J40" s="11" t="s">
        <v>8</v>
      </c>
      <c r="K40" s="4"/>
      <c r="L40" s="4"/>
      <c r="M40" s="4"/>
      <c r="N40" s="4"/>
      <c r="O40" s="4"/>
      <c r="P40" s="4"/>
      <c r="Q40" s="4"/>
    </row>
    <row r="41" spans="1:17" s="5" customFormat="1" ht="72" x14ac:dyDescent="0.3">
      <c r="A41" s="6">
        <v>35</v>
      </c>
      <c r="B41" s="11" t="s">
        <v>34</v>
      </c>
      <c r="C41" s="41" t="s">
        <v>12</v>
      </c>
      <c r="D41" s="29"/>
      <c r="E41" s="37">
        <v>1</v>
      </c>
      <c r="F41" s="30"/>
      <c r="G41" s="30"/>
      <c r="H41" s="11" t="s">
        <v>84</v>
      </c>
      <c r="I41" s="11" t="s">
        <v>7</v>
      </c>
      <c r="J41" s="11" t="s">
        <v>137</v>
      </c>
      <c r="K41" s="4"/>
      <c r="L41" s="4"/>
      <c r="M41" s="4"/>
      <c r="N41" s="4"/>
      <c r="O41" s="4"/>
      <c r="P41" s="4"/>
      <c r="Q41" s="4"/>
    </row>
    <row r="42" spans="1:17" s="5" customFormat="1" ht="66.75" customHeight="1" x14ac:dyDescent="0.3">
      <c r="A42" s="6">
        <v>36</v>
      </c>
      <c r="B42" s="11" t="s">
        <v>35</v>
      </c>
      <c r="C42" s="41" t="s">
        <v>12</v>
      </c>
      <c r="D42" s="32"/>
      <c r="E42" s="30"/>
      <c r="F42" s="30"/>
      <c r="G42" s="38">
        <v>1</v>
      </c>
      <c r="H42" s="11" t="s">
        <v>85</v>
      </c>
      <c r="I42" s="11" t="s">
        <v>7</v>
      </c>
      <c r="J42" s="11" t="s">
        <v>146</v>
      </c>
      <c r="K42" s="4"/>
      <c r="L42" s="4"/>
      <c r="M42" s="4"/>
      <c r="N42" s="4"/>
      <c r="O42" s="4"/>
      <c r="P42" s="4"/>
      <c r="Q42" s="4"/>
    </row>
    <row r="43" spans="1:17" s="5" customFormat="1" ht="26.4" customHeight="1" x14ac:dyDescent="0.3">
      <c r="A43" s="6">
        <v>37</v>
      </c>
      <c r="B43" s="11" t="s">
        <v>36</v>
      </c>
      <c r="C43" s="7" t="s">
        <v>10</v>
      </c>
      <c r="D43" s="29"/>
      <c r="E43" s="29"/>
      <c r="F43" s="37">
        <v>1</v>
      </c>
      <c r="G43" s="31"/>
      <c r="H43" s="11" t="s">
        <v>86</v>
      </c>
      <c r="I43" s="11" t="s">
        <v>4</v>
      </c>
      <c r="J43" s="11" t="s">
        <v>136</v>
      </c>
      <c r="K43" s="4"/>
      <c r="L43" s="4"/>
      <c r="M43" s="4"/>
      <c r="N43" s="4"/>
      <c r="O43" s="4"/>
      <c r="P43" s="4"/>
      <c r="Q43" s="4"/>
    </row>
    <row r="44" spans="1:17" s="5" customFormat="1" ht="36.6" customHeight="1" x14ac:dyDescent="0.3">
      <c r="A44" s="6">
        <v>38</v>
      </c>
      <c r="B44" s="11" t="s">
        <v>37</v>
      </c>
      <c r="C44" s="41" t="s">
        <v>12</v>
      </c>
      <c r="D44" s="29"/>
      <c r="E44" s="29"/>
      <c r="F44" s="37">
        <v>1</v>
      </c>
      <c r="G44" s="30"/>
      <c r="H44" s="11" t="s">
        <v>87</v>
      </c>
      <c r="I44" s="11" t="s">
        <v>4</v>
      </c>
      <c r="J44" s="11" t="s">
        <v>136</v>
      </c>
      <c r="K44" s="4"/>
      <c r="L44" s="4"/>
      <c r="M44" s="4"/>
      <c r="N44" s="4"/>
      <c r="O44" s="4"/>
      <c r="P44" s="4"/>
      <c r="Q44" s="4"/>
    </row>
    <row r="45" spans="1:17" s="5" customFormat="1" ht="35.4" customHeight="1" x14ac:dyDescent="0.3">
      <c r="A45" s="6">
        <v>39</v>
      </c>
      <c r="B45" s="11" t="s">
        <v>38</v>
      </c>
      <c r="C45" s="7" t="s">
        <v>10</v>
      </c>
      <c r="D45" s="29"/>
      <c r="E45" s="29"/>
      <c r="F45" s="32"/>
      <c r="G45" s="37">
        <v>1</v>
      </c>
      <c r="H45" s="11" t="s">
        <v>88</v>
      </c>
      <c r="I45" s="11" t="s">
        <v>4</v>
      </c>
      <c r="J45" s="11" t="s">
        <v>136</v>
      </c>
      <c r="K45" s="4"/>
      <c r="L45" s="4"/>
      <c r="M45" s="4"/>
      <c r="N45" s="4"/>
      <c r="O45" s="4"/>
      <c r="P45" s="4"/>
      <c r="Q45" s="4"/>
    </row>
    <row r="46" spans="1:17" s="5" customFormat="1" ht="36.6" customHeight="1" x14ac:dyDescent="0.3">
      <c r="A46" s="6">
        <v>40</v>
      </c>
      <c r="B46" s="11" t="s">
        <v>39</v>
      </c>
      <c r="C46" s="41" t="s">
        <v>12</v>
      </c>
      <c r="D46" s="29"/>
      <c r="E46" s="29"/>
      <c r="F46" s="32"/>
      <c r="G46" s="37">
        <v>1</v>
      </c>
      <c r="H46" s="11" t="s">
        <v>89</v>
      </c>
      <c r="I46" s="11" t="s">
        <v>7</v>
      </c>
      <c r="J46" s="11" t="s">
        <v>147</v>
      </c>
      <c r="K46" s="4"/>
      <c r="L46" s="4"/>
      <c r="M46" s="4"/>
      <c r="N46" s="4"/>
      <c r="O46" s="4"/>
      <c r="P46" s="4"/>
      <c r="Q46" s="4"/>
    </row>
    <row r="47" spans="1:17" s="5" customFormat="1" ht="42" customHeight="1" x14ac:dyDescent="0.3">
      <c r="A47" s="6">
        <v>41</v>
      </c>
      <c r="B47" s="11" t="s">
        <v>39</v>
      </c>
      <c r="C47" s="41" t="s">
        <v>12</v>
      </c>
      <c r="D47" s="29"/>
      <c r="E47" s="29"/>
      <c r="F47" s="32"/>
      <c r="G47" s="37">
        <v>1</v>
      </c>
      <c r="H47" s="11" t="s">
        <v>90</v>
      </c>
      <c r="I47" s="28" t="s">
        <v>7</v>
      </c>
      <c r="J47" s="11" t="s">
        <v>148</v>
      </c>
      <c r="K47" s="4"/>
      <c r="L47" s="4"/>
      <c r="M47" s="4"/>
      <c r="N47" s="4"/>
      <c r="O47" s="4"/>
      <c r="P47" s="4"/>
      <c r="Q47" s="4"/>
    </row>
    <row r="48" spans="1:17" s="5" customFormat="1" ht="37.799999999999997" customHeight="1" x14ac:dyDescent="0.3">
      <c r="A48" s="6">
        <v>42</v>
      </c>
      <c r="B48" s="11" t="s">
        <v>39</v>
      </c>
      <c r="C48" s="7" t="s">
        <v>10</v>
      </c>
      <c r="D48" s="29"/>
      <c r="E48" s="29"/>
      <c r="F48" s="32"/>
      <c r="G48" s="37">
        <v>1</v>
      </c>
      <c r="H48" s="11" t="s">
        <v>91</v>
      </c>
      <c r="I48" s="11" t="s">
        <v>4</v>
      </c>
      <c r="J48" s="11" t="s">
        <v>136</v>
      </c>
      <c r="K48" s="4"/>
      <c r="L48" s="4"/>
      <c r="M48" s="4"/>
      <c r="N48" s="4"/>
      <c r="O48" s="4"/>
      <c r="P48" s="4"/>
      <c r="Q48" s="4"/>
    </row>
    <row r="49" spans="1:17" s="5" customFormat="1" ht="51.75" customHeight="1" x14ac:dyDescent="0.3">
      <c r="A49" s="6">
        <v>43</v>
      </c>
      <c r="B49" s="11" t="s">
        <v>40</v>
      </c>
      <c r="C49" s="7" t="s">
        <v>10</v>
      </c>
      <c r="D49" s="29"/>
      <c r="E49" s="29"/>
      <c r="F49" s="37">
        <v>1</v>
      </c>
      <c r="G49" s="30"/>
      <c r="H49" s="11" t="s">
        <v>92</v>
      </c>
      <c r="I49" s="11" t="s">
        <v>7</v>
      </c>
      <c r="J49" s="11" t="s">
        <v>149</v>
      </c>
      <c r="K49" s="4"/>
      <c r="L49" s="4"/>
      <c r="M49" s="4"/>
      <c r="N49" s="4"/>
      <c r="O49" s="4"/>
      <c r="P49" s="4"/>
      <c r="Q49" s="4"/>
    </row>
    <row r="50" spans="1:17" s="5" customFormat="1" ht="36" customHeight="1" x14ac:dyDescent="0.3">
      <c r="A50" s="6">
        <v>44</v>
      </c>
      <c r="B50" s="11" t="s">
        <v>40</v>
      </c>
      <c r="C50" s="7" t="s">
        <v>10</v>
      </c>
      <c r="D50" s="29"/>
      <c r="E50" s="29"/>
      <c r="F50" s="37">
        <v>1</v>
      </c>
      <c r="G50" s="30"/>
      <c r="H50" s="11" t="s">
        <v>93</v>
      </c>
      <c r="I50" s="42" t="s">
        <v>5</v>
      </c>
      <c r="J50" s="11" t="s">
        <v>125</v>
      </c>
      <c r="K50" s="4"/>
      <c r="L50" s="4"/>
      <c r="M50" s="4"/>
      <c r="N50" s="4"/>
      <c r="O50" s="4"/>
      <c r="P50" s="4"/>
      <c r="Q50" s="4"/>
    </row>
    <row r="51" spans="1:17" s="5" customFormat="1" ht="51" customHeight="1" x14ac:dyDescent="0.3">
      <c r="A51" s="6">
        <v>45</v>
      </c>
      <c r="B51" s="11" t="s">
        <v>41</v>
      </c>
      <c r="C51" s="7" t="s">
        <v>10</v>
      </c>
      <c r="D51" s="29"/>
      <c r="E51" s="29"/>
      <c r="F51" s="31"/>
      <c r="G51" s="37">
        <v>1</v>
      </c>
      <c r="H51" s="11" t="s">
        <v>150</v>
      </c>
      <c r="I51" s="11" t="s">
        <v>4</v>
      </c>
      <c r="J51" s="11" t="s">
        <v>136</v>
      </c>
      <c r="K51" s="4"/>
      <c r="L51" s="4"/>
      <c r="M51" s="4"/>
      <c r="N51" s="4"/>
      <c r="O51" s="4"/>
      <c r="P51" s="4"/>
      <c r="Q51" s="4"/>
    </row>
    <row r="52" spans="1:17" s="5" customFormat="1" ht="35.4" customHeight="1" x14ac:dyDescent="0.3">
      <c r="A52" s="6">
        <v>46</v>
      </c>
      <c r="B52" s="11" t="s">
        <v>42</v>
      </c>
      <c r="C52" s="7" t="s">
        <v>10</v>
      </c>
      <c r="D52" s="30"/>
      <c r="E52" s="30"/>
      <c r="F52" s="30"/>
      <c r="G52" s="37">
        <v>1</v>
      </c>
      <c r="H52" s="16" t="s">
        <v>94</v>
      </c>
      <c r="I52" s="11" t="s">
        <v>4</v>
      </c>
      <c r="J52" s="11" t="s">
        <v>136</v>
      </c>
      <c r="K52" s="4"/>
      <c r="L52" s="4"/>
      <c r="M52" s="4"/>
      <c r="N52" s="4"/>
      <c r="O52" s="4"/>
      <c r="P52" s="4"/>
      <c r="Q52" s="4"/>
    </row>
    <row r="53" spans="1:17" s="5" customFormat="1" ht="28.8" customHeight="1" x14ac:dyDescent="0.3">
      <c r="A53" s="6">
        <v>47</v>
      </c>
      <c r="B53" s="11" t="s">
        <v>43</v>
      </c>
      <c r="C53" s="7" t="s">
        <v>10</v>
      </c>
      <c r="D53" s="37">
        <v>1</v>
      </c>
      <c r="E53" s="29"/>
      <c r="F53" s="30"/>
      <c r="G53" s="31"/>
      <c r="H53" s="11" t="s">
        <v>95</v>
      </c>
      <c r="I53" s="42" t="s">
        <v>120</v>
      </c>
      <c r="J53" s="11" t="s">
        <v>138</v>
      </c>
      <c r="K53" s="4"/>
      <c r="L53" s="4"/>
      <c r="M53" s="4"/>
      <c r="N53" s="4"/>
      <c r="O53" s="4"/>
      <c r="P53" s="4"/>
      <c r="Q53" s="4"/>
    </row>
    <row r="54" spans="1:17" s="5" customFormat="1" ht="57" customHeight="1" x14ac:dyDescent="0.3">
      <c r="A54" s="6">
        <v>48</v>
      </c>
      <c r="B54" s="11" t="s">
        <v>43</v>
      </c>
      <c r="C54" s="7" t="s">
        <v>10</v>
      </c>
      <c r="D54" s="37">
        <v>1</v>
      </c>
      <c r="E54" s="29"/>
      <c r="F54" s="30"/>
      <c r="G54" s="30"/>
      <c r="H54" s="11" t="s">
        <v>96</v>
      </c>
      <c r="I54" s="42" t="s">
        <v>120</v>
      </c>
      <c r="J54" s="11" t="s">
        <v>121</v>
      </c>
      <c r="K54" s="4"/>
      <c r="L54" s="4"/>
      <c r="M54" s="4"/>
      <c r="N54" s="4"/>
      <c r="O54" s="4"/>
      <c r="P54" s="4"/>
      <c r="Q54" s="4"/>
    </row>
    <row r="55" spans="1:17" s="5" customFormat="1" ht="39.6" customHeight="1" x14ac:dyDescent="0.3">
      <c r="A55" s="6">
        <v>49</v>
      </c>
      <c r="B55" s="11" t="s">
        <v>43</v>
      </c>
      <c r="C55" s="7" t="s">
        <v>10</v>
      </c>
      <c r="D55" s="37">
        <v>1</v>
      </c>
      <c r="E55" s="29"/>
      <c r="F55" s="30"/>
      <c r="G55" s="30"/>
      <c r="H55" s="11" t="s">
        <v>97</v>
      </c>
      <c r="I55" s="42" t="s">
        <v>120</v>
      </c>
      <c r="J55" s="11" t="s">
        <v>121</v>
      </c>
      <c r="K55" s="4"/>
      <c r="L55" s="4"/>
      <c r="M55" s="4"/>
      <c r="N55" s="4"/>
      <c r="O55" s="4"/>
      <c r="P55" s="4"/>
      <c r="Q55" s="4"/>
    </row>
    <row r="56" spans="1:17" s="5" customFormat="1" ht="47.25" customHeight="1" x14ac:dyDescent="0.3">
      <c r="A56" s="6">
        <v>50</v>
      </c>
      <c r="B56" s="11" t="s">
        <v>43</v>
      </c>
      <c r="C56" s="7" t="s">
        <v>10</v>
      </c>
      <c r="D56" s="37">
        <v>1</v>
      </c>
      <c r="E56" s="29"/>
      <c r="F56" s="30"/>
      <c r="G56" s="30"/>
      <c r="H56" s="11" t="s">
        <v>98</v>
      </c>
      <c r="I56" s="42" t="s">
        <v>120</v>
      </c>
      <c r="J56" s="11" t="s">
        <v>121</v>
      </c>
      <c r="K56" s="4"/>
      <c r="L56" s="4"/>
      <c r="M56" s="4"/>
      <c r="N56" s="4"/>
      <c r="O56" s="4"/>
      <c r="P56" s="4"/>
      <c r="Q56" s="4"/>
    </row>
    <row r="57" spans="1:17" s="5" customFormat="1" ht="67.5" customHeight="1" x14ac:dyDescent="0.3">
      <c r="A57" s="6">
        <v>51</v>
      </c>
      <c r="B57" s="11" t="s">
        <v>44</v>
      </c>
      <c r="C57" s="41" t="s">
        <v>12</v>
      </c>
      <c r="D57" s="29"/>
      <c r="E57" s="37">
        <v>1</v>
      </c>
      <c r="F57" s="32"/>
      <c r="G57" s="30"/>
      <c r="H57" s="11" t="s">
        <v>99</v>
      </c>
      <c r="I57" s="42" t="s">
        <v>120</v>
      </c>
      <c r="J57" s="11" t="s">
        <v>139</v>
      </c>
      <c r="K57" s="4"/>
      <c r="L57" s="4"/>
      <c r="M57" s="4"/>
      <c r="N57" s="4"/>
      <c r="O57" s="4"/>
      <c r="P57" s="4"/>
      <c r="Q57" s="4"/>
    </row>
    <row r="58" spans="1:17" s="5" customFormat="1" ht="87.6" customHeight="1" x14ac:dyDescent="0.3">
      <c r="A58" s="6">
        <v>52</v>
      </c>
      <c r="B58" s="11" t="s">
        <v>45</v>
      </c>
      <c r="C58" s="7" t="s">
        <v>10</v>
      </c>
      <c r="D58" s="29"/>
      <c r="E58" s="37">
        <v>1</v>
      </c>
      <c r="F58" s="32"/>
      <c r="G58" s="30"/>
      <c r="H58" s="11" t="s">
        <v>100</v>
      </c>
      <c r="I58" s="11" t="s">
        <v>7</v>
      </c>
      <c r="J58" s="11" t="s">
        <v>151</v>
      </c>
      <c r="K58" s="4"/>
      <c r="L58" s="4"/>
      <c r="M58" s="4"/>
      <c r="N58" s="4"/>
      <c r="O58" s="4"/>
      <c r="P58" s="4"/>
      <c r="Q58" s="4"/>
    </row>
    <row r="59" spans="1:17" s="5" customFormat="1" ht="61.8" customHeight="1" x14ac:dyDescent="0.3">
      <c r="A59" s="6">
        <v>53</v>
      </c>
      <c r="B59" s="11" t="s">
        <v>46</v>
      </c>
      <c r="C59" s="7" t="s">
        <v>10</v>
      </c>
      <c r="D59" s="29"/>
      <c r="E59" s="37">
        <v>1</v>
      </c>
      <c r="F59" s="32"/>
      <c r="G59" s="30"/>
      <c r="H59" s="11" t="s">
        <v>101</v>
      </c>
      <c r="I59" s="28" t="s">
        <v>7</v>
      </c>
      <c r="J59" s="11" t="s">
        <v>140</v>
      </c>
      <c r="K59" s="4"/>
      <c r="L59" s="4"/>
      <c r="M59" s="4"/>
      <c r="N59" s="4"/>
      <c r="O59" s="4"/>
      <c r="P59" s="4"/>
      <c r="Q59" s="4"/>
    </row>
    <row r="60" spans="1:17" s="5" customFormat="1" ht="35.1" customHeight="1" x14ac:dyDescent="0.3">
      <c r="A60" s="6">
        <v>54</v>
      </c>
      <c r="B60" s="11" t="s">
        <v>46</v>
      </c>
      <c r="C60" s="7" t="s">
        <v>10</v>
      </c>
      <c r="D60" s="29"/>
      <c r="E60" s="37">
        <v>1</v>
      </c>
      <c r="F60" s="32"/>
      <c r="G60" s="30"/>
      <c r="H60" s="11" t="s">
        <v>102</v>
      </c>
      <c r="I60" s="11" t="s">
        <v>4</v>
      </c>
      <c r="J60" s="11" t="s">
        <v>126</v>
      </c>
      <c r="K60" s="4"/>
      <c r="L60" s="4"/>
      <c r="M60" s="4"/>
      <c r="N60" s="4"/>
      <c r="O60" s="4"/>
      <c r="P60" s="4"/>
      <c r="Q60" s="4"/>
    </row>
    <row r="61" spans="1:17" s="5" customFormat="1" ht="72" x14ac:dyDescent="0.3">
      <c r="A61" s="6">
        <v>55</v>
      </c>
      <c r="B61" s="11" t="s">
        <v>46</v>
      </c>
      <c r="C61" s="7" t="s">
        <v>10</v>
      </c>
      <c r="D61" s="29"/>
      <c r="E61" s="37">
        <v>1</v>
      </c>
      <c r="F61" s="30"/>
      <c r="G61" s="30"/>
      <c r="H61" s="11" t="s">
        <v>103</v>
      </c>
      <c r="I61" s="11" t="s">
        <v>7</v>
      </c>
      <c r="J61" s="28" t="s">
        <v>141</v>
      </c>
      <c r="K61" s="4"/>
      <c r="L61" s="4"/>
      <c r="M61" s="4"/>
      <c r="N61" s="4"/>
      <c r="O61" s="4"/>
      <c r="P61" s="4"/>
      <c r="Q61" s="4"/>
    </row>
    <row r="62" spans="1:17" s="5" customFormat="1" ht="39" customHeight="1" x14ac:dyDescent="0.3">
      <c r="A62" s="6">
        <v>56</v>
      </c>
      <c r="B62" s="11" t="s">
        <v>46</v>
      </c>
      <c r="C62" s="7" t="s">
        <v>10</v>
      </c>
      <c r="D62" s="29"/>
      <c r="E62" s="37">
        <v>1</v>
      </c>
      <c r="F62" s="30"/>
      <c r="G62" s="30"/>
      <c r="H62" s="11" t="s">
        <v>104</v>
      </c>
      <c r="I62" s="11" t="s">
        <v>4</v>
      </c>
      <c r="J62" s="11" t="s">
        <v>136</v>
      </c>
      <c r="K62" s="4"/>
      <c r="L62" s="4"/>
      <c r="M62" s="4"/>
      <c r="N62" s="4"/>
      <c r="O62" s="4"/>
      <c r="P62" s="4"/>
      <c r="Q62" s="4"/>
    </row>
    <row r="63" spans="1:17" s="5" customFormat="1" ht="61.5" customHeight="1" x14ac:dyDescent="0.3">
      <c r="A63" s="6">
        <v>57</v>
      </c>
      <c r="B63" s="11" t="s">
        <v>46</v>
      </c>
      <c r="C63" s="7" t="s">
        <v>10</v>
      </c>
      <c r="D63" s="29"/>
      <c r="E63" s="37">
        <v>1</v>
      </c>
      <c r="F63" s="30"/>
      <c r="G63" s="30"/>
      <c r="H63" s="11" t="s">
        <v>105</v>
      </c>
      <c r="I63" s="11" t="s">
        <v>4</v>
      </c>
      <c r="J63" s="11" t="s">
        <v>122</v>
      </c>
      <c r="K63" s="4"/>
      <c r="L63" s="4"/>
      <c r="M63" s="4"/>
      <c r="N63" s="4"/>
      <c r="O63" s="4"/>
      <c r="P63" s="4"/>
      <c r="Q63" s="4"/>
    </row>
    <row r="64" spans="1:17" s="5" customFormat="1" ht="60.75" customHeight="1" x14ac:dyDescent="0.3">
      <c r="A64" s="6">
        <v>58</v>
      </c>
      <c r="B64" s="11" t="s">
        <v>47</v>
      </c>
      <c r="C64" s="7" t="s">
        <v>10</v>
      </c>
      <c r="D64" s="29"/>
      <c r="E64" s="37">
        <v>1</v>
      </c>
      <c r="F64" s="30"/>
      <c r="G64" s="31"/>
      <c r="H64" s="11" t="s">
        <v>106</v>
      </c>
      <c r="I64" s="11" t="s">
        <v>4</v>
      </c>
      <c r="J64" s="11" t="s">
        <v>136</v>
      </c>
      <c r="K64" s="4"/>
      <c r="L64" s="4"/>
      <c r="M64" s="4"/>
      <c r="N64" s="4"/>
      <c r="O64" s="4"/>
      <c r="P64" s="4"/>
      <c r="Q64" s="4"/>
    </row>
    <row r="65" spans="1:17" s="5" customFormat="1" ht="39" customHeight="1" x14ac:dyDescent="0.3">
      <c r="A65" s="6">
        <v>59</v>
      </c>
      <c r="B65" s="11" t="s">
        <v>48</v>
      </c>
      <c r="C65" s="41" t="s">
        <v>12</v>
      </c>
      <c r="D65" s="32"/>
      <c r="E65" s="37">
        <v>1</v>
      </c>
      <c r="F65" s="30"/>
      <c r="G65" s="30"/>
      <c r="H65" s="11" t="s">
        <v>107</v>
      </c>
      <c r="I65" s="11" t="s">
        <v>7</v>
      </c>
      <c r="J65" s="11" t="s">
        <v>123</v>
      </c>
      <c r="K65" s="4"/>
      <c r="L65" s="4"/>
      <c r="M65" s="4"/>
      <c r="N65" s="4"/>
      <c r="O65" s="4"/>
      <c r="P65" s="4"/>
      <c r="Q65" s="4"/>
    </row>
    <row r="66" spans="1:17" s="5" customFormat="1" ht="72" x14ac:dyDescent="0.3">
      <c r="A66" s="6">
        <v>60</v>
      </c>
      <c r="B66" s="11" t="s">
        <v>49</v>
      </c>
      <c r="C66" s="7" t="s">
        <v>10</v>
      </c>
      <c r="D66" s="29"/>
      <c r="E66" s="29"/>
      <c r="F66" s="37">
        <v>1</v>
      </c>
      <c r="G66" s="32"/>
      <c r="H66" s="11" t="s">
        <v>108</v>
      </c>
      <c r="I66" s="11" t="s">
        <v>7</v>
      </c>
      <c r="J66" s="11" t="s">
        <v>137</v>
      </c>
      <c r="K66" s="4"/>
      <c r="L66" s="4"/>
      <c r="M66" s="4"/>
      <c r="N66" s="4"/>
      <c r="O66" s="4"/>
      <c r="P66" s="4"/>
      <c r="Q66" s="4"/>
    </row>
    <row r="67" spans="1:17" s="5" customFormat="1" x14ac:dyDescent="0.3">
      <c r="A67" s="6" t="s">
        <v>145</v>
      </c>
      <c r="B67" s="11" t="s">
        <v>143</v>
      </c>
      <c r="C67" s="7">
        <v>12</v>
      </c>
      <c r="D67" s="29"/>
      <c r="E67" s="29"/>
      <c r="F67" s="38"/>
      <c r="G67" s="40"/>
      <c r="H67" s="11" t="s">
        <v>5</v>
      </c>
      <c r="I67" s="11">
        <v>9</v>
      </c>
      <c r="J67" s="11"/>
      <c r="K67" s="4"/>
      <c r="L67" s="4"/>
      <c r="M67" s="4"/>
      <c r="N67" s="4"/>
      <c r="O67" s="4"/>
      <c r="P67" s="4"/>
      <c r="Q67" s="4"/>
    </row>
    <row r="68" spans="1:17" s="5" customFormat="1" x14ac:dyDescent="0.3">
      <c r="A68" s="6" t="s">
        <v>145</v>
      </c>
      <c r="B68" s="11" t="s">
        <v>144</v>
      </c>
      <c r="C68" s="7">
        <f>60-12</f>
        <v>48</v>
      </c>
      <c r="D68" s="29"/>
      <c r="E68" s="29"/>
      <c r="F68" s="38"/>
      <c r="G68" s="40"/>
      <c r="H68" s="11" t="s">
        <v>7</v>
      </c>
      <c r="I68" s="11">
        <v>26</v>
      </c>
      <c r="J68" s="11"/>
      <c r="K68" s="4"/>
      <c r="L68" s="4"/>
      <c r="M68" s="4"/>
      <c r="N68" s="4"/>
      <c r="O68" s="4"/>
      <c r="P68" s="4"/>
      <c r="Q68" s="4"/>
    </row>
    <row r="69" spans="1:17" s="5" customFormat="1" x14ac:dyDescent="0.3">
      <c r="A69" s="6"/>
      <c r="B69" s="11" t="s">
        <v>142</v>
      </c>
      <c r="C69" s="7">
        <f>C67+C68</f>
        <v>60</v>
      </c>
      <c r="D69" s="29">
        <f>SUM(D7:D66)</f>
        <v>8</v>
      </c>
      <c r="E69" s="29">
        <f t="shared" ref="E69:G69" si="0">SUM(E7:E66)</f>
        <v>34</v>
      </c>
      <c r="F69" s="29">
        <f t="shared" si="0"/>
        <v>11</v>
      </c>
      <c r="G69" s="29">
        <f t="shared" si="0"/>
        <v>7</v>
      </c>
      <c r="H69" s="39" t="s">
        <v>4</v>
      </c>
      <c r="I69" s="11">
        <f>60-I67-I68</f>
        <v>25</v>
      </c>
      <c r="J69" s="11"/>
      <c r="K69" s="4"/>
      <c r="L69" s="4"/>
      <c r="M69" s="4"/>
      <c r="N69" s="4"/>
      <c r="O69" s="4"/>
      <c r="P69" s="4"/>
      <c r="Q69" s="4"/>
    </row>
    <row r="70" spans="1:17" x14ac:dyDescent="0.35">
      <c r="A70" s="9"/>
      <c r="B70" s="10"/>
      <c r="C70" s="10"/>
      <c r="D70" s="10"/>
      <c r="E70" s="10"/>
      <c r="F70" s="10"/>
      <c r="G70" s="10"/>
      <c r="H70" s="17"/>
      <c r="I70" s="17"/>
      <c r="J70" s="17"/>
    </row>
    <row r="71" spans="1:17" x14ac:dyDescent="0.35">
      <c r="A71" s="9"/>
      <c r="B71" s="10"/>
      <c r="C71" s="10"/>
      <c r="D71" s="10"/>
      <c r="E71" s="10"/>
      <c r="F71" s="10"/>
      <c r="G71" s="10"/>
      <c r="H71" s="17"/>
      <c r="I71" s="17"/>
      <c r="J71" s="17"/>
    </row>
    <row r="72" spans="1:17" x14ac:dyDescent="0.35">
      <c r="A72" s="9"/>
      <c r="B72" s="10"/>
      <c r="C72" s="10"/>
      <c r="D72" s="10"/>
      <c r="E72" s="10"/>
      <c r="F72" s="10"/>
      <c r="G72" s="10"/>
      <c r="H72" s="17"/>
      <c r="I72" s="17"/>
      <c r="J72" s="17"/>
    </row>
    <row r="73" spans="1:17" x14ac:dyDescent="0.35">
      <c r="A73" s="9"/>
      <c r="B73" s="10"/>
      <c r="C73" s="10"/>
      <c r="D73" s="10"/>
      <c r="E73" s="10"/>
      <c r="F73" s="10"/>
      <c r="G73" s="10"/>
      <c r="H73" s="17"/>
      <c r="I73" s="17"/>
      <c r="J73" s="17"/>
    </row>
    <row r="74" spans="1:17" x14ac:dyDescent="0.35">
      <c r="A74" s="9"/>
      <c r="B74" s="10"/>
      <c r="C74" s="10"/>
      <c r="D74" s="10"/>
      <c r="E74" s="10"/>
      <c r="F74" s="10"/>
      <c r="G74" s="10"/>
      <c r="H74" s="17"/>
      <c r="I74" s="17"/>
      <c r="J74" s="17"/>
    </row>
    <row r="75" spans="1:17" x14ac:dyDescent="0.35">
      <c r="A75" s="9"/>
      <c r="B75" s="10"/>
      <c r="C75" s="10"/>
      <c r="D75" s="10"/>
      <c r="E75" s="10"/>
      <c r="F75" s="10"/>
      <c r="G75" s="10"/>
      <c r="H75" s="17"/>
      <c r="I75" s="17"/>
      <c r="J75" s="17"/>
    </row>
    <row r="76" spans="1:17" x14ac:dyDescent="0.35">
      <c r="A76" s="9"/>
      <c r="B76" s="10"/>
      <c r="C76" s="10"/>
      <c r="D76" s="10"/>
      <c r="E76" s="10"/>
      <c r="F76" s="10"/>
      <c r="G76" s="10"/>
      <c r="H76" s="17"/>
      <c r="I76" s="17"/>
      <c r="J76" s="17"/>
    </row>
    <row r="77" spans="1:17" x14ac:dyDescent="0.35">
      <c r="A77" s="9"/>
      <c r="B77" s="10"/>
      <c r="C77" s="10"/>
      <c r="D77" s="10"/>
      <c r="E77" s="10"/>
      <c r="F77" s="10"/>
      <c r="G77" s="10"/>
      <c r="H77" s="17"/>
      <c r="I77" s="17"/>
      <c r="J77" s="17"/>
    </row>
    <row r="78" spans="1:17" x14ac:dyDescent="0.35">
      <c r="A78" s="9"/>
      <c r="B78" s="10"/>
      <c r="C78" s="10"/>
      <c r="D78" s="10"/>
      <c r="E78" s="10"/>
      <c r="F78" s="10"/>
      <c r="G78" s="10"/>
      <c r="H78" s="17"/>
      <c r="I78" s="17"/>
      <c r="J78" s="17"/>
    </row>
    <row r="79" spans="1:17" x14ac:dyDescent="0.35">
      <c r="A79" s="9"/>
      <c r="B79" s="10"/>
      <c r="C79" s="10"/>
      <c r="D79" s="10"/>
      <c r="E79" s="10"/>
      <c r="F79" s="10"/>
      <c r="G79" s="10"/>
      <c r="H79" s="17"/>
      <c r="I79" s="17"/>
      <c r="J79" s="17"/>
    </row>
    <row r="80" spans="1:17" x14ac:dyDescent="0.35">
      <c r="A80" s="9"/>
      <c r="B80" s="10"/>
      <c r="C80" s="10"/>
      <c r="D80" s="10"/>
      <c r="E80" s="10"/>
      <c r="F80" s="10"/>
      <c r="G80" s="10"/>
      <c r="H80" s="17"/>
      <c r="I80" s="17"/>
      <c r="J80" s="17"/>
    </row>
    <row r="81" spans="1:10" x14ac:dyDescent="0.35">
      <c r="A81" s="9"/>
      <c r="B81" s="10"/>
      <c r="C81" s="10"/>
      <c r="D81" s="10"/>
      <c r="E81" s="10"/>
      <c r="F81" s="10"/>
      <c r="G81" s="10"/>
      <c r="H81" s="17"/>
      <c r="I81" s="17"/>
      <c r="J81" s="17"/>
    </row>
    <row r="82" spans="1:10" x14ac:dyDescent="0.35">
      <c r="A82" s="9"/>
      <c r="B82" s="10"/>
      <c r="C82" s="10"/>
      <c r="D82" s="10"/>
      <c r="E82" s="10"/>
      <c r="F82" s="10"/>
      <c r="G82" s="10"/>
      <c r="H82" s="17"/>
      <c r="I82" s="17"/>
      <c r="J82" s="17"/>
    </row>
    <row r="83" spans="1:10" x14ac:dyDescent="0.35">
      <c r="A83" s="9"/>
      <c r="B83" s="10"/>
      <c r="C83" s="10"/>
      <c r="D83" s="10"/>
      <c r="E83" s="10"/>
      <c r="F83" s="10"/>
      <c r="G83" s="10"/>
      <c r="H83" s="17"/>
      <c r="I83" s="17"/>
      <c r="J83" s="17"/>
    </row>
    <row r="84" spans="1:10" x14ac:dyDescent="0.35">
      <c r="A84" s="9"/>
      <c r="B84" s="10"/>
      <c r="C84" s="10"/>
      <c r="D84" s="10"/>
      <c r="E84" s="10"/>
      <c r="F84" s="10"/>
      <c r="G84" s="10"/>
      <c r="H84" s="17"/>
      <c r="I84" s="17"/>
      <c r="J84" s="17"/>
    </row>
    <row r="85" spans="1:10" x14ac:dyDescent="0.35">
      <c r="A85" s="9"/>
      <c r="B85" s="10"/>
      <c r="C85" s="10"/>
      <c r="D85" s="10"/>
      <c r="E85" s="10"/>
      <c r="F85" s="10"/>
      <c r="G85" s="10"/>
      <c r="H85" s="17"/>
      <c r="I85" s="17"/>
      <c r="J85" s="17"/>
    </row>
    <row r="86" spans="1:10" x14ac:dyDescent="0.35">
      <c r="A86" s="9"/>
      <c r="B86" s="10"/>
      <c r="C86" s="10"/>
      <c r="D86" s="10"/>
      <c r="E86" s="10"/>
      <c r="F86" s="10"/>
      <c r="G86" s="10"/>
      <c r="H86" s="17"/>
      <c r="I86" s="17"/>
      <c r="J86" s="17"/>
    </row>
    <row r="87" spans="1:10" x14ac:dyDescent="0.35">
      <c r="A87" s="9"/>
      <c r="B87" s="10"/>
      <c r="C87" s="10"/>
      <c r="D87" s="10"/>
      <c r="E87" s="10"/>
      <c r="F87" s="10"/>
      <c r="G87" s="10"/>
      <c r="H87" s="17"/>
      <c r="I87" s="17"/>
      <c r="J87" s="17"/>
    </row>
    <row r="88" spans="1:10" x14ac:dyDescent="0.35">
      <c r="A88" s="9"/>
      <c r="B88" s="10"/>
      <c r="C88" s="10"/>
      <c r="D88" s="10"/>
      <c r="E88" s="10"/>
      <c r="F88" s="10"/>
      <c r="G88" s="10"/>
      <c r="H88" s="17"/>
      <c r="I88" s="17"/>
      <c r="J88" s="17"/>
    </row>
    <row r="89" spans="1:10" x14ac:dyDescent="0.35">
      <c r="A89" s="9"/>
      <c r="B89" s="10"/>
      <c r="C89" s="10"/>
      <c r="D89" s="10"/>
      <c r="E89" s="10"/>
      <c r="F89" s="10"/>
      <c r="G89" s="10"/>
      <c r="H89" s="17"/>
      <c r="I89" s="17"/>
      <c r="J89" s="17"/>
    </row>
    <row r="90" spans="1:10" x14ac:dyDescent="0.35">
      <c r="A90" s="9"/>
      <c r="B90" s="10"/>
      <c r="C90" s="10"/>
      <c r="D90" s="10"/>
      <c r="E90" s="10"/>
      <c r="F90" s="10"/>
      <c r="G90" s="10"/>
      <c r="H90" s="17"/>
      <c r="I90" s="17"/>
      <c r="J90" s="17"/>
    </row>
    <row r="91" spans="1:10" x14ac:dyDescent="0.35">
      <c r="A91" s="9"/>
      <c r="B91" s="10"/>
      <c r="C91" s="10"/>
      <c r="D91" s="10"/>
      <c r="E91" s="10"/>
      <c r="F91" s="10"/>
      <c r="G91" s="10"/>
      <c r="H91" s="17"/>
      <c r="I91" s="17"/>
      <c r="J91" s="17"/>
    </row>
    <row r="92" spans="1:10" x14ac:dyDescent="0.35">
      <c r="A92" s="9"/>
      <c r="B92" s="10"/>
      <c r="C92" s="10"/>
      <c r="D92" s="10"/>
      <c r="E92" s="10"/>
      <c r="F92" s="10"/>
      <c r="G92" s="10"/>
      <c r="H92" s="17"/>
      <c r="I92" s="17"/>
      <c r="J92" s="17"/>
    </row>
    <row r="93" spans="1:10" x14ac:dyDescent="0.35">
      <c r="A93" s="9"/>
      <c r="B93" s="10"/>
      <c r="C93" s="10"/>
      <c r="D93" s="10"/>
      <c r="E93" s="10"/>
      <c r="F93" s="10"/>
      <c r="G93" s="10"/>
      <c r="H93" s="17"/>
      <c r="I93" s="17"/>
      <c r="J93" s="17"/>
    </row>
    <row r="94" spans="1:10" x14ac:dyDescent="0.35">
      <c r="A94" s="9"/>
      <c r="B94" s="10"/>
      <c r="C94" s="10"/>
      <c r="D94" s="10"/>
      <c r="E94" s="10"/>
      <c r="F94" s="10"/>
      <c r="G94" s="10"/>
      <c r="H94" s="17"/>
      <c r="I94" s="17"/>
      <c r="J94" s="17"/>
    </row>
    <row r="95" spans="1:10" x14ac:dyDescent="0.35">
      <c r="A95" s="9"/>
      <c r="B95" s="10"/>
      <c r="C95" s="10"/>
      <c r="D95" s="10"/>
      <c r="E95" s="10"/>
      <c r="F95" s="10"/>
      <c r="G95" s="10"/>
      <c r="H95" s="17"/>
      <c r="I95" s="17"/>
      <c r="J95" s="17"/>
    </row>
    <row r="96" spans="1:10" x14ac:dyDescent="0.35">
      <c r="A96" s="9"/>
      <c r="B96" s="10"/>
      <c r="C96" s="10"/>
      <c r="D96" s="10"/>
      <c r="E96" s="10"/>
      <c r="F96" s="10"/>
      <c r="G96" s="10"/>
      <c r="H96" s="17"/>
      <c r="I96" s="17"/>
      <c r="J96" s="17"/>
    </row>
    <row r="97" spans="1:10" x14ac:dyDescent="0.35">
      <c r="A97" s="9"/>
      <c r="B97" s="10"/>
      <c r="C97" s="10"/>
      <c r="D97" s="10"/>
      <c r="E97" s="10"/>
      <c r="F97" s="10"/>
      <c r="G97" s="10"/>
      <c r="H97" s="17"/>
      <c r="I97" s="17"/>
      <c r="J97" s="17"/>
    </row>
    <row r="98" spans="1:10" x14ac:dyDescent="0.35">
      <c r="A98" s="9"/>
      <c r="B98" s="10"/>
      <c r="C98" s="10"/>
      <c r="D98" s="10"/>
      <c r="E98" s="10"/>
      <c r="F98" s="10"/>
      <c r="G98" s="10"/>
      <c r="H98" s="17"/>
      <c r="I98" s="17"/>
      <c r="J98" s="17"/>
    </row>
    <row r="99" spans="1:10" x14ac:dyDescent="0.35">
      <c r="A99" s="9"/>
      <c r="B99" s="10"/>
      <c r="C99" s="10"/>
      <c r="D99" s="10"/>
      <c r="E99" s="10"/>
      <c r="F99" s="10"/>
      <c r="G99" s="10"/>
      <c r="H99" s="17"/>
      <c r="I99" s="17"/>
      <c r="J99" s="17"/>
    </row>
    <row r="100" spans="1:10" x14ac:dyDescent="0.35">
      <c r="A100" s="9"/>
      <c r="B100" s="10"/>
      <c r="C100" s="10"/>
      <c r="D100" s="10"/>
      <c r="E100" s="10"/>
      <c r="F100" s="10"/>
      <c r="G100" s="10"/>
      <c r="H100" s="17"/>
      <c r="I100" s="17"/>
      <c r="J100" s="17"/>
    </row>
    <row r="101" spans="1:10" x14ac:dyDescent="0.35">
      <c r="A101" s="9"/>
      <c r="B101" s="10"/>
      <c r="C101" s="10"/>
      <c r="D101" s="10"/>
      <c r="E101" s="10"/>
      <c r="F101" s="10"/>
      <c r="G101" s="10"/>
      <c r="H101" s="17"/>
      <c r="I101" s="17"/>
      <c r="J101" s="17"/>
    </row>
    <row r="102" spans="1:10" x14ac:dyDescent="0.35">
      <c r="A102" s="9"/>
      <c r="B102" s="10"/>
      <c r="C102" s="10"/>
      <c r="D102" s="10"/>
      <c r="E102" s="10"/>
      <c r="F102" s="10"/>
      <c r="G102" s="10"/>
      <c r="H102" s="17"/>
      <c r="I102" s="17"/>
      <c r="J102" s="17"/>
    </row>
    <row r="103" spans="1:10" x14ac:dyDescent="0.35">
      <c r="A103" s="9"/>
      <c r="B103" s="10"/>
      <c r="C103" s="10"/>
      <c r="D103" s="10"/>
      <c r="E103" s="10"/>
      <c r="F103" s="10"/>
      <c r="G103" s="10"/>
      <c r="H103" s="17"/>
      <c r="I103" s="17"/>
      <c r="J103" s="17"/>
    </row>
    <row r="104" spans="1:10" x14ac:dyDescent="0.35">
      <c r="A104" s="9"/>
      <c r="B104" s="10"/>
      <c r="C104" s="10"/>
      <c r="D104" s="10"/>
      <c r="E104" s="10"/>
      <c r="F104" s="10"/>
      <c r="G104" s="10"/>
      <c r="H104" s="17"/>
      <c r="I104" s="17"/>
      <c r="J104" s="17"/>
    </row>
    <row r="105" spans="1:10" x14ac:dyDescent="0.35">
      <c r="A105" s="9"/>
      <c r="B105" s="10"/>
      <c r="C105" s="10"/>
      <c r="D105" s="10"/>
      <c r="E105" s="10"/>
      <c r="F105" s="10"/>
      <c r="G105" s="10"/>
      <c r="H105" s="17"/>
      <c r="I105" s="17"/>
      <c r="J105" s="17"/>
    </row>
    <row r="106" spans="1:10" x14ac:dyDescent="0.35">
      <c r="A106" s="9"/>
      <c r="B106" s="10"/>
      <c r="C106" s="10"/>
      <c r="D106" s="10"/>
      <c r="E106" s="10"/>
      <c r="F106" s="10"/>
      <c r="G106" s="10"/>
      <c r="H106" s="17"/>
      <c r="I106" s="17"/>
      <c r="J106" s="17"/>
    </row>
    <row r="107" spans="1:10" x14ac:dyDescent="0.35">
      <c r="A107" s="9"/>
      <c r="B107" s="10"/>
      <c r="C107" s="10"/>
      <c r="D107" s="10"/>
      <c r="E107" s="10"/>
      <c r="F107" s="10"/>
      <c r="G107" s="10"/>
      <c r="H107" s="17"/>
      <c r="I107" s="17"/>
      <c r="J107" s="17"/>
    </row>
    <row r="108" spans="1:10" x14ac:dyDescent="0.35">
      <c r="A108" s="9"/>
      <c r="B108" s="10"/>
      <c r="C108" s="10"/>
      <c r="D108" s="10"/>
      <c r="E108" s="10"/>
      <c r="F108" s="10"/>
      <c r="G108" s="10"/>
      <c r="H108" s="17"/>
      <c r="I108" s="17"/>
      <c r="J108" s="17"/>
    </row>
    <row r="109" spans="1:10" x14ac:dyDescent="0.35">
      <c r="A109" s="9"/>
      <c r="B109" s="10"/>
      <c r="C109" s="10"/>
      <c r="D109" s="10"/>
      <c r="E109" s="10"/>
      <c r="F109" s="10"/>
      <c r="G109" s="10"/>
      <c r="H109" s="17"/>
      <c r="I109" s="17"/>
      <c r="J109" s="17"/>
    </row>
    <row r="110" spans="1:10" x14ac:dyDescent="0.35">
      <c r="A110" s="9"/>
      <c r="B110" s="10"/>
      <c r="C110" s="10"/>
      <c r="D110" s="10"/>
      <c r="E110" s="10"/>
      <c r="F110" s="10"/>
      <c r="G110" s="10"/>
      <c r="H110" s="17"/>
      <c r="I110" s="17"/>
      <c r="J110" s="17"/>
    </row>
    <row r="111" spans="1:10" x14ac:dyDescent="0.35">
      <c r="A111" s="9"/>
      <c r="B111" s="10"/>
      <c r="C111" s="10"/>
      <c r="D111" s="10"/>
      <c r="E111" s="10"/>
      <c r="F111" s="10"/>
      <c r="G111" s="10"/>
      <c r="H111" s="17"/>
      <c r="I111" s="17"/>
      <c r="J111" s="17"/>
    </row>
    <row r="112" spans="1:10" x14ac:dyDescent="0.35">
      <c r="A112" s="9"/>
      <c r="B112" s="10"/>
      <c r="C112" s="10"/>
      <c r="D112" s="10"/>
      <c r="E112" s="10"/>
      <c r="F112" s="10"/>
      <c r="G112" s="10"/>
      <c r="H112" s="17"/>
      <c r="I112" s="17"/>
      <c r="J112" s="17"/>
    </row>
    <row r="113" spans="1:10" x14ac:dyDescent="0.35">
      <c r="A113" s="9"/>
      <c r="B113" s="10"/>
      <c r="C113" s="10"/>
      <c r="D113" s="10"/>
      <c r="E113" s="10"/>
      <c r="F113" s="10"/>
      <c r="G113" s="10"/>
      <c r="H113" s="17"/>
      <c r="I113" s="17"/>
      <c r="J113" s="17"/>
    </row>
  </sheetData>
  <mergeCells count="8">
    <mergeCell ref="A2:J2"/>
    <mergeCell ref="A5:A6"/>
    <mergeCell ref="B5:B6"/>
    <mergeCell ref="C5:C6"/>
    <mergeCell ref="D5:G5"/>
    <mergeCell ref="H5:H6"/>
    <mergeCell ref="I5:I6"/>
    <mergeCell ref="J5:J6"/>
  </mergeCells>
  <pageMargins left="0.51181102362204722" right="0.39370078740157483" top="0.74803149606299213" bottom="0.55118110236220474" header="0.31496062992125984" footer="0.31496062992125984"/>
  <pageSetup paperSize="9" scale="5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SHEF</dc:creator>
  <cp:lastModifiedBy>Antonina</cp:lastModifiedBy>
  <cp:lastPrinted>2021-09-21T06:02:26Z</cp:lastPrinted>
  <dcterms:created xsi:type="dcterms:W3CDTF">2019-10-22T12:04:40Z</dcterms:created>
  <dcterms:modified xsi:type="dcterms:W3CDTF">2021-09-21T07:10:32Z</dcterms:modified>
</cp:coreProperties>
</file>