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111" i="1" l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<sst xmlns="http://schemas.openxmlformats.org/spreadsheetml/2006/main" count="223" uniqueCount="121">
  <si>
    <t>Бюджет отг м. Новоукраїнка</t>
  </si>
  <si>
    <t>Станом на 05.02.2021</t>
  </si>
  <si>
    <t>Аналіз фінансування установ на 29.01.2021</t>
  </si>
  <si>
    <t>Спеціальний фонд (разом)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</si>
  <si>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</si>
  <si>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</si>
  <si>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</si>
  <si>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</si>
  <si>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</si>
  <si>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</si>
  <si>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</t>
  </si>
  <si>
    <t>Виконавчий комітет Новоукраїнської міської ради</t>
  </si>
  <si>
    <t>3000</t>
  </si>
  <si>
    <t>Соціальний захист та соціальне забезпечення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</si>
  <si>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</si>
  <si>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</si>
  <si>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</si>
  <si>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</si>
  <si>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0113104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</si>
  <si>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</si>
  <si>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</si>
  <si>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</si>
  <si>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</si>
  <si>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</si>
  <si>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</si>
  <si>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</si>
  <si>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</si>
  <si>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2240</t>
  </si>
  <si>
    <t>Оплата послуг (крім комунальних)</t>
  </si>
  <si>
    <t>7000</t>
  </si>
  <si>
    <t>Економічна діяльність</t>
  </si>
  <si>
    <t>7300</t>
  </si>
  <si>
    <t>Будівництво та регіональний розвиток</t>
  </si>
  <si>
    <t>7330</t>
  </si>
  <si>
    <t>Будівництво-1 інших об`єктів комунальної власності</t>
  </si>
  <si>
    <t>0117330</t>
  </si>
  <si>
    <t>Капітальні видатки</t>
  </si>
  <si>
    <t>Придбання основного капіталу</t>
  </si>
  <si>
    <t>3140</t>
  </si>
  <si>
    <t>Реконструкція та реставрація</t>
  </si>
  <si>
    <t>3142</t>
  </si>
  <si>
    <t>Реконструкція та реставрація інших об`єктів</t>
  </si>
  <si>
    <t>7600</t>
  </si>
  <si>
    <t>Інші програми та заходи, пов`язані з економічною діяльністю</t>
  </si>
  <si>
    <t>7650</t>
  </si>
  <si>
    <t>Проведення експертної грошової оцінки земельної ділянки чи права на неї</t>
  </si>
  <si>
    <t>0117650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</si>
  <si>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</si>
  <si>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</si>
  <si>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</si>
  <si>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</si>
  <si>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</si>
  <si>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</si>
  <si>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0117660</t>
  </si>
  <si>
    <t>8000</t>
  </si>
  <si>
    <t>Інша діяльність</t>
  </si>
  <si>
    <t>8300</t>
  </si>
  <si>
    <t>Охорона навколишнього природного середовища</t>
  </si>
  <si>
    <t>8340</t>
  </si>
  <si>
    <t>Природоохоронні заходи за рахунок цільових фондів</t>
  </si>
  <si>
    <t>0118340</t>
  </si>
  <si>
    <t>06</t>
  </si>
  <si>
    <t>Відділ освіти виконавчого комітету Новоукраїнської міської ради</t>
  </si>
  <si>
    <t>1000</t>
  </si>
  <si>
    <t>Освіта</t>
  </si>
  <si>
    <t>1010</t>
  </si>
  <si>
    <t>Надання дошкільної освіти</t>
  </si>
  <si>
    <t>0611010</t>
  </si>
  <si>
    <t>2230</t>
  </si>
  <si>
    <t>Продукти харчування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</si>
  <si>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</si>
  <si>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</si>
  <si>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</si>
  <si>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</si>
  <si>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</si>
  <si>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</si>
  <si>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</si>
  <si>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</t>
  </si>
  <si>
    <t>0611021</t>
  </si>
  <si>
    <t>2800</t>
  </si>
  <si>
    <t>Інші поточні видатки</t>
  </si>
  <si>
    <t>3110</t>
  </si>
  <si>
    <t>Придбання обладнання і предметів довгострокового користування</t>
  </si>
  <si>
    <t>1070</t>
  </si>
  <si>
    <t>Надання позашкільної освіти закладами позашкільної освіти, заходи із позашкільної роботи з дітьми</t>
  </si>
  <si>
    <t>0611070</t>
  </si>
  <si>
    <t>1100</t>
  </si>
  <si>
    <t>Підготовка кадрів закладами фахової передвищої освіти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</si>
  <si>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</si>
  <si>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</si>
  <si>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</si>
  <si>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</si>
  <si>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0611141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</si>
  <si>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</si>
  <si>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</si>
  <si>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</si>
  <si>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</si>
  <si>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</si>
  <si>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</si>
  <si>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</si>
  <si>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</si>
  <si>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2272</t>
  </si>
  <si>
    <t>Оплата водопостачання та водовідведення</t>
  </si>
  <si>
    <t>2273</t>
  </si>
  <si>
    <t>Оплата електроенергії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</si>
  <si>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</si>
  <si>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</si>
  <si>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</si>
  <si>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</si>
  <si>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0611151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</si>
  <si>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</si>
  <si>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</si>
  <si>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</si>
  <si>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10</t>
  </si>
  <si>
    <t>Відділ культури і туризму виконавчого комітету Новоукраїнської міської ради</t>
  </si>
  <si>
    <t>1080</t>
  </si>
  <si>
    <t>Надання спеціальної освіти мистецькими школами</t>
  </si>
  <si>
    <t>1011080</t>
  </si>
  <si>
    <t xml:space="preserve"> </t>
  </si>
  <si>
    <t xml:space="preserve">Усього </t>
  </si>
  <si>
    <t>% виконання на вказаний 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</si>
</sst>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2"/>
  <sheetViews>
    <sheetView tabSelected="1" topLeftCell="A100" workbookViewId="0">
      <selection activeCell="L10" sqref="L10"/>
    </sheetView>
  </sheetViews>
  <sheetFormatPr defaultRowHeight="12.75" x14ac:dyDescent="0.2"/>
  <cols>
    <col min="1" max="1" width="10.7109375" customWidth="1"/>
    <col min="2" max="2" width="50.7109375" customWidth="1"/>
    <col min="3" max="7" width="15.7109375" customWidth="1"/>
  </cols>
  <sheetData>
    <row r="1" spans="1:7" x14ac:dyDescent="0.2">
      <c r="A1" t="s">
        <v>0</v>
      </c>
    </row>
    <row r="2" spans="1:7" ht="18.75" x14ac:dyDescent="0.3">
      <c r="A2" s="10" t="s">
        <v>2</v>
      </c>
      <c r="B2" s="11"/>
      <c r="C2" s="11"/>
      <c r="D2" s="11"/>
      <c r="E2" s="11"/>
      <c r="F2" s="11"/>
    </row>
    <row r="3" spans="1:7" x14ac:dyDescent="0.2">
      <c r="A3" s="11" t="s">
        <v>3</v>
      </c>
      <c r="B3" s="11"/>
      <c r="C3" s="11"/>
      <c r="D3" s="11"/>
      <c r="E3" s="11"/>
      <c r="F3" s="11"/>
    </row>
    <row r="4" spans="1:7" x14ac:dyDescent="0.2">
      <c r="A4" t="s">
        <v>1</v>
      </c>
    </row>
    <row r="5" spans="1:7" s="1" customFormat="1" ht="38.25" x14ac:dyDescent="0.2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120</v>
      </c>
    </row>
    <row r="6" spans="1:7" x14ac:dyDescent="0.2">
      <c r="A6" s="4" t="s">
        <v>10</v>
      </c>
      <c r="B6" s="5" t="s">
        <v>11</v>
      </c>
      <c r="C6" s="6">
        <v>239300</v>
      </c>
      <c r="D6" s="6">
        <v>1922730.32</v>
      </c>
      <c r="E6" s="6">
        <v>145285.86000000002</v>
      </c>
      <c r="F6" s="6">
        <v>1683604.28</v>
      </c>
      <c r="G6" s="6">
        <f t="shared" ref="G6:G37" si="0">IF(E6=0,0,(F6/E6)*100)</f>
        <v>1158.8218426762246</v>
      </c>
    </row>
    <row r="7" spans="1:7" x14ac:dyDescent="0.2">
      <c r="A7" s="4" t="s">
        <v>12</v>
      </c>
      <c r="B7" s="5" t="s">
        <v>13</v>
      </c>
      <c r="C7" s="6">
        <v>60000</v>
      </c>
      <c r="D7" s="6">
        <v>60000</v>
      </c>
      <c r="E7" s="6">
        <v>5000</v>
      </c>
      <c r="F7" s="6">
        <v>173.96</v>
      </c>
      <c r="G7" s="6">
        <f t="shared" si="0"/>
        <v>3.4792000000000005</v>
      </c>
    </row>
    <row r="8" spans="1:7" ht="38.25" x14ac:dyDescent="0.2">
      <c r="A8" s="4" t="s">
        <v>14</v>
      </c>
      <c r="B8" s="5" t="s">
        <v>15</v>
      </c>
      <c r="C8" s="6">
        <v>60000</v>
      </c>
      <c r="D8" s="6">
        <v>60000</v>
      </c>
      <c r="E8" s="6">
        <v>5000</v>
      </c>
      <c r="F8" s="6">
        <v>173.96</v>
      </c>
      <c r="G8" s="6">
        <f t="shared" si="0"/>
        <v>3.4792000000000005</v>
      </c>
    </row>
    <row r="9" spans="1:7" ht="51" x14ac:dyDescent="0.2">
      <c r="A9" s="4" t="s">
        <v>16</v>
      </c>
      <c r="B9" s="5" t="s">
        <v>17</v>
      </c>
      <c r="C9" s="6">
        <v>60000</v>
      </c>
      <c r="D9" s="6">
        <v>60000</v>
      </c>
      <c r="E9" s="6">
        <v>5000</v>
      </c>
      <c r="F9" s="6">
        <v>173.96</v>
      </c>
      <c r="G9" s="6">
        <f t="shared" si="0"/>
        <v>3.4792000000000005</v>
      </c>
    </row>
    <row r="10" spans="1:7" ht="51" x14ac:dyDescent="0.2">
      <c r="A10" s="4" t="s">
        <v>18</v>
      </c>
      <c r="B10" s="5" t="s">
        <v>17</v>
      </c>
      <c r="C10" s="6">
        <v>60000</v>
      </c>
      <c r="D10" s="6">
        <v>60000</v>
      </c>
      <c r="E10" s="6">
        <v>5000</v>
      </c>
      <c r="F10" s="6">
        <v>173.96</v>
      </c>
      <c r="G10" s="6">
        <f t="shared" si="0"/>
        <v>3.4792000000000005</v>
      </c>
    </row>
    <row r="11" spans="1:7" x14ac:dyDescent="0.2">
      <c r="A11" s="4" t="s">
        <v>19</v>
      </c>
      <c r="B11" s="5" t="s">
        <v>20</v>
      </c>
      <c r="C11" s="6">
        <v>60000</v>
      </c>
      <c r="D11" s="6">
        <v>60000</v>
      </c>
      <c r="E11" s="6">
        <v>5000</v>
      </c>
      <c r="F11" s="6">
        <v>173.96</v>
      </c>
      <c r="G11" s="6">
        <f t="shared" si="0"/>
        <v>3.4792000000000005</v>
      </c>
    </row>
    <row r="12" spans="1:7" x14ac:dyDescent="0.2">
      <c r="A12" s="4" t="s">
        <v>21</v>
      </c>
      <c r="B12" s="5" t="s">
        <v>22</v>
      </c>
      <c r="C12" s="6">
        <v>60000</v>
      </c>
      <c r="D12" s="6">
        <v>60000</v>
      </c>
      <c r="E12" s="6">
        <v>5000</v>
      </c>
      <c r="F12" s="6">
        <v>173.96</v>
      </c>
      <c r="G12" s="6">
        <f t="shared" si="0"/>
        <v>3.4792000000000005</v>
      </c>
    </row>
    <row r="13" spans="1:7" x14ac:dyDescent="0.2">
      <c r="A13" s="7" t="s">
        <v>23</v>
      </c>
      <c r="B13" s="8" t="s">
        <v>24</v>
      </c>
      <c r="C13" s="9">
        <v>46500</v>
      </c>
      <c r="D13" s="9">
        <v>46500</v>
      </c>
      <c r="E13" s="9">
        <v>3875</v>
      </c>
      <c r="F13" s="9">
        <v>0</v>
      </c>
      <c r="G13" s="9">
        <f t="shared" si="0"/>
        <v>0</v>
      </c>
    </row>
    <row r="14" spans="1:7" x14ac:dyDescent="0.2">
      <c r="A14" s="7" t="s">
        <v>25</v>
      </c>
      <c r="B14" s="8" t="s">
        <v>26</v>
      </c>
      <c r="C14" s="9">
        <v>1000</v>
      </c>
      <c r="D14" s="9">
        <v>1000</v>
      </c>
      <c r="E14" s="9">
        <v>83.333333333333329</v>
      </c>
      <c r="F14" s="9">
        <v>0</v>
      </c>
      <c r="G14" s="9">
        <f t="shared" si="0"/>
        <v>0</v>
      </c>
    </row>
    <row r="15" spans="1:7" x14ac:dyDescent="0.2">
      <c r="A15" s="7" t="s">
        <v>27</v>
      </c>
      <c r="B15" s="8" t="s">
        <v>28</v>
      </c>
      <c r="C15" s="9">
        <v>12500</v>
      </c>
      <c r="D15" s="9">
        <v>12500</v>
      </c>
      <c r="E15" s="9">
        <v>1041.6666666666667</v>
      </c>
      <c r="F15" s="9">
        <v>173.96</v>
      </c>
      <c r="G15" s="9">
        <f t="shared" si="0"/>
        <v>16.70016</v>
      </c>
    </row>
    <row r="16" spans="1:7" x14ac:dyDescent="0.2">
      <c r="A16" s="4" t="s">
        <v>29</v>
      </c>
      <c r="B16" s="5" t="s">
        <v>30</v>
      </c>
      <c r="C16" s="6">
        <v>100000</v>
      </c>
      <c r="D16" s="6">
        <v>1783430.32</v>
      </c>
      <c r="E16" s="6">
        <v>140285.86000000002</v>
      </c>
      <c r="F16" s="6">
        <v>1683430.32</v>
      </c>
      <c r="G16" s="6">
        <f t="shared" si="0"/>
        <v>1200</v>
      </c>
    </row>
    <row r="17" spans="1:7" x14ac:dyDescent="0.2">
      <c r="A17" s="4" t="s">
        <v>31</v>
      </c>
      <c r="B17" s="5" t="s">
        <v>32</v>
      </c>
      <c r="C17" s="6">
        <v>0</v>
      </c>
      <c r="D17" s="6">
        <v>1683430.32</v>
      </c>
      <c r="E17" s="6">
        <v>140285.86000000002</v>
      </c>
      <c r="F17" s="6">
        <v>1683430.32</v>
      </c>
      <c r="G17" s="6">
        <f t="shared" si="0"/>
        <v>1200</v>
      </c>
    </row>
    <row r="18" spans="1:7" x14ac:dyDescent="0.2">
      <c r="A18" s="4" t="s">
        <v>33</v>
      </c>
      <c r="B18" s="5" t="s">
        <v>34</v>
      </c>
      <c r="C18" s="6">
        <v>0</v>
      </c>
      <c r="D18" s="6">
        <v>1683430.32</v>
      </c>
      <c r="E18" s="6">
        <v>140285.86000000002</v>
      </c>
      <c r="F18" s="6">
        <v>1683430.32</v>
      </c>
      <c r="G18" s="6">
        <f t="shared" si="0"/>
        <v>1200</v>
      </c>
    </row>
    <row r="19" spans="1:7" x14ac:dyDescent="0.2">
      <c r="A19" s="4" t="s">
        <v>35</v>
      </c>
      <c r="B19" s="5" t="s">
        <v>34</v>
      </c>
      <c r="C19" s="6">
        <v>0</v>
      </c>
      <c r="D19" s="6">
        <v>1683430.32</v>
      </c>
      <c r="E19" s="6">
        <v>140285.86000000002</v>
      </c>
      <c r="F19" s="6">
        <v>1683430.32</v>
      </c>
      <c r="G19" s="6">
        <f t="shared" si="0"/>
        <v>1200</v>
      </c>
    </row>
    <row r="20" spans="1:7" x14ac:dyDescent="0.2">
      <c r="A20" s="4" t="s">
        <v>12</v>
      </c>
      <c r="B20" s="5" t="s">
        <v>36</v>
      </c>
      <c r="C20" s="6">
        <v>0</v>
      </c>
      <c r="D20" s="6">
        <v>1683430.32</v>
      </c>
      <c r="E20" s="6">
        <v>140285.86000000002</v>
      </c>
      <c r="F20" s="6">
        <v>1683430.32</v>
      </c>
      <c r="G20" s="6">
        <f t="shared" si="0"/>
        <v>1200</v>
      </c>
    </row>
    <row r="21" spans="1:7" x14ac:dyDescent="0.2">
      <c r="A21" s="4" t="s">
        <v>14</v>
      </c>
      <c r="B21" s="5" t="s">
        <v>37</v>
      </c>
      <c r="C21" s="6">
        <v>0</v>
      </c>
      <c r="D21" s="6">
        <v>1683430.32</v>
      </c>
      <c r="E21" s="6">
        <v>140285.86000000002</v>
      </c>
      <c r="F21" s="6">
        <v>1683430.32</v>
      </c>
      <c r="G21" s="6">
        <f t="shared" si="0"/>
        <v>1200</v>
      </c>
    </row>
    <row r="22" spans="1:7" x14ac:dyDescent="0.2">
      <c r="A22" s="4" t="s">
        <v>38</v>
      </c>
      <c r="B22" s="5" t="s">
        <v>39</v>
      </c>
      <c r="C22" s="6">
        <v>0</v>
      </c>
      <c r="D22" s="6">
        <v>1683430.32</v>
      </c>
      <c r="E22" s="6">
        <v>140285.86000000002</v>
      </c>
      <c r="F22" s="6">
        <v>1683430.32</v>
      </c>
      <c r="G22" s="6">
        <f t="shared" si="0"/>
        <v>1200</v>
      </c>
    </row>
    <row r="23" spans="1:7" x14ac:dyDescent="0.2">
      <c r="A23" s="7" t="s">
        <v>40</v>
      </c>
      <c r="B23" s="8" t="s">
        <v>41</v>
      </c>
      <c r="C23" s="9">
        <v>0</v>
      </c>
      <c r="D23" s="9">
        <v>1683430.32</v>
      </c>
      <c r="E23" s="9">
        <v>140285.86000000002</v>
      </c>
      <c r="F23" s="9">
        <v>1683430.32</v>
      </c>
      <c r="G23" s="9">
        <f t="shared" si="0"/>
        <v>1200</v>
      </c>
    </row>
    <row r="24" spans="1:7" ht="25.5" x14ac:dyDescent="0.2">
      <c r="A24" s="4" t="s">
        <v>42</v>
      </c>
      <c r="B24" s="5" t="s">
        <v>43</v>
      </c>
      <c r="C24" s="6">
        <v>100000</v>
      </c>
      <c r="D24" s="6">
        <v>100000</v>
      </c>
      <c r="E24" s="6">
        <v>0</v>
      </c>
      <c r="F24" s="6">
        <v>0</v>
      </c>
      <c r="G24" s="6">
        <f t="shared" si="0"/>
        <v>0</v>
      </c>
    </row>
    <row r="25" spans="1:7" ht="25.5" x14ac:dyDescent="0.2">
      <c r="A25" s="4" t="s">
        <v>44</v>
      </c>
      <c r="B25" s="5" t="s">
        <v>45</v>
      </c>
      <c r="C25" s="6">
        <v>50000</v>
      </c>
      <c r="D25" s="6">
        <v>50000</v>
      </c>
      <c r="E25" s="6">
        <v>0</v>
      </c>
      <c r="F25" s="6">
        <v>0</v>
      </c>
      <c r="G25" s="6">
        <f t="shared" si="0"/>
        <v>0</v>
      </c>
    </row>
    <row r="26" spans="1:7" ht="25.5" x14ac:dyDescent="0.2">
      <c r="A26" s="4" t="s">
        <v>46</v>
      </c>
      <c r="B26" s="5" t="s">
        <v>45</v>
      </c>
      <c r="C26" s="6">
        <v>50000</v>
      </c>
      <c r="D26" s="6">
        <v>50000</v>
      </c>
      <c r="E26" s="6">
        <v>0</v>
      </c>
      <c r="F26" s="6">
        <v>0</v>
      </c>
      <c r="G26" s="6">
        <f t="shared" si="0"/>
        <v>0</v>
      </c>
    </row>
    <row r="27" spans="1:7" x14ac:dyDescent="0.2">
      <c r="A27" s="4" t="s">
        <v>19</v>
      </c>
      <c r="B27" s="5" t="s">
        <v>20</v>
      </c>
      <c r="C27" s="6">
        <v>50000</v>
      </c>
      <c r="D27" s="6">
        <v>50000</v>
      </c>
      <c r="E27" s="6">
        <v>0</v>
      </c>
      <c r="F27" s="6">
        <v>0</v>
      </c>
      <c r="G27" s="6">
        <f t="shared" si="0"/>
        <v>0</v>
      </c>
    </row>
    <row r="28" spans="1:7" x14ac:dyDescent="0.2">
      <c r="A28" s="4" t="s">
        <v>21</v>
      </c>
      <c r="B28" s="5" t="s">
        <v>22</v>
      </c>
      <c r="C28" s="6">
        <v>50000</v>
      </c>
      <c r="D28" s="6">
        <v>50000</v>
      </c>
      <c r="E28" s="6">
        <v>0</v>
      </c>
      <c r="F28" s="6">
        <v>0</v>
      </c>
      <c r="G28" s="6">
        <f t="shared" si="0"/>
        <v>0</v>
      </c>
    </row>
    <row r="29" spans="1:7" ht="25.5" x14ac:dyDescent="0.2">
      <c r="A29" s="4" t="s">
        <v>47</v>
      </c>
      <c r="B29" s="5" t="s">
        <v>48</v>
      </c>
      <c r="C29" s="6">
        <v>50000</v>
      </c>
      <c r="D29" s="6">
        <v>50000</v>
      </c>
      <c r="E29" s="6">
        <v>0</v>
      </c>
      <c r="F29" s="6">
        <v>0</v>
      </c>
      <c r="G29" s="6">
        <f t="shared" si="0"/>
        <v>0</v>
      </c>
    </row>
    <row r="30" spans="1:7" ht="25.5" x14ac:dyDescent="0.2">
      <c r="A30" s="7" t="s">
        <v>49</v>
      </c>
      <c r="B30" s="8" t="s">
        <v>50</v>
      </c>
      <c r="C30" s="9">
        <v>50000</v>
      </c>
      <c r="D30" s="9">
        <v>50000</v>
      </c>
      <c r="E30" s="9">
        <v>0</v>
      </c>
      <c r="F30" s="9">
        <v>0</v>
      </c>
      <c r="G30" s="9">
        <f t="shared" si="0"/>
        <v>0</v>
      </c>
    </row>
    <row r="31" spans="1:7" ht="38.25" x14ac:dyDescent="0.2">
      <c r="A31" s="4" t="s">
        <v>51</v>
      </c>
      <c r="B31" s="5" t="s">
        <v>52</v>
      </c>
      <c r="C31" s="6">
        <v>50000</v>
      </c>
      <c r="D31" s="6">
        <v>50000</v>
      </c>
      <c r="E31" s="6">
        <v>0</v>
      </c>
      <c r="F31" s="6">
        <v>0</v>
      </c>
      <c r="G31" s="6">
        <f t="shared" si="0"/>
        <v>0</v>
      </c>
    </row>
    <row r="32" spans="1:7" ht="38.25" x14ac:dyDescent="0.2">
      <c r="A32" s="4" t="s">
        <v>53</v>
      </c>
      <c r="B32" s="5" t="s">
        <v>52</v>
      </c>
      <c r="C32" s="6">
        <v>50000</v>
      </c>
      <c r="D32" s="6">
        <v>50000</v>
      </c>
      <c r="E32" s="6">
        <v>0</v>
      </c>
      <c r="F32" s="6">
        <v>0</v>
      </c>
      <c r="G32" s="6">
        <f t="shared" si="0"/>
        <v>0</v>
      </c>
    </row>
    <row r="33" spans="1:7" x14ac:dyDescent="0.2">
      <c r="A33" s="4" t="s">
        <v>19</v>
      </c>
      <c r="B33" s="5" t="s">
        <v>20</v>
      </c>
      <c r="C33" s="6">
        <v>50000</v>
      </c>
      <c r="D33" s="6">
        <v>50000</v>
      </c>
      <c r="E33" s="6">
        <v>0</v>
      </c>
      <c r="F33" s="6">
        <v>0</v>
      </c>
      <c r="G33" s="6">
        <f t="shared" si="0"/>
        <v>0</v>
      </c>
    </row>
    <row r="34" spans="1:7" x14ac:dyDescent="0.2">
      <c r="A34" s="4" t="s">
        <v>21</v>
      </c>
      <c r="B34" s="5" t="s">
        <v>22</v>
      </c>
      <c r="C34" s="6">
        <v>50000</v>
      </c>
      <c r="D34" s="6">
        <v>50000</v>
      </c>
      <c r="E34" s="6">
        <v>0</v>
      </c>
      <c r="F34" s="6">
        <v>0</v>
      </c>
      <c r="G34" s="6">
        <f t="shared" si="0"/>
        <v>0</v>
      </c>
    </row>
    <row r="35" spans="1:7" ht="25.5" x14ac:dyDescent="0.2">
      <c r="A35" s="4" t="s">
        <v>47</v>
      </c>
      <c r="B35" s="5" t="s">
        <v>48</v>
      </c>
      <c r="C35" s="6">
        <v>50000</v>
      </c>
      <c r="D35" s="6">
        <v>50000</v>
      </c>
      <c r="E35" s="6">
        <v>0</v>
      </c>
      <c r="F35" s="6">
        <v>0</v>
      </c>
      <c r="G35" s="6">
        <f t="shared" si="0"/>
        <v>0</v>
      </c>
    </row>
    <row r="36" spans="1:7" ht="25.5" x14ac:dyDescent="0.2">
      <c r="A36" s="7" t="s">
        <v>49</v>
      </c>
      <c r="B36" s="8" t="s">
        <v>50</v>
      </c>
      <c r="C36" s="9">
        <v>50000</v>
      </c>
      <c r="D36" s="9">
        <v>50000</v>
      </c>
      <c r="E36" s="9">
        <v>0</v>
      </c>
      <c r="F36" s="9">
        <v>0</v>
      </c>
      <c r="G36" s="9">
        <f t="shared" si="0"/>
        <v>0</v>
      </c>
    </row>
    <row r="37" spans="1:7" x14ac:dyDescent="0.2">
      <c r="A37" s="4" t="s">
        <v>54</v>
      </c>
      <c r="B37" s="5" t="s">
        <v>55</v>
      </c>
      <c r="C37" s="6">
        <v>79300</v>
      </c>
      <c r="D37" s="6">
        <v>79300</v>
      </c>
      <c r="E37" s="6">
        <v>0</v>
      </c>
      <c r="F37" s="6">
        <v>0</v>
      </c>
      <c r="G37" s="6">
        <f t="shared" si="0"/>
        <v>0</v>
      </c>
    </row>
    <row r="38" spans="1:7" x14ac:dyDescent="0.2">
      <c r="A38" s="4" t="s">
        <v>56</v>
      </c>
      <c r="B38" s="5" t="s">
        <v>57</v>
      </c>
      <c r="C38" s="6">
        <v>79300</v>
      </c>
      <c r="D38" s="6">
        <v>79300</v>
      </c>
      <c r="E38" s="6">
        <v>0</v>
      </c>
      <c r="F38" s="6">
        <v>0</v>
      </c>
      <c r="G38" s="6">
        <f t="shared" ref="G38:G69" si="1">IF(E38=0,0,(F38/E38)*100)</f>
        <v>0</v>
      </c>
    </row>
    <row r="39" spans="1:7" x14ac:dyDescent="0.2">
      <c r="A39" s="4" t="s">
        <v>58</v>
      </c>
      <c r="B39" s="5" t="s">
        <v>59</v>
      </c>
      <c r="C39" s="6">
        <v>79300</v>
      </c>
      <c r="D39" s="6">
        <v>79300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4" t="s">
        <v>60</v>
      </c>
      <c r="B40" s="5" t="s">
        <v>59</v>
      </c>
      <c r="C40" s="6">
        <v>79300</v>
      </c>
      <c r="D40" s="6">
        <v>79300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4" t="s">
        <v>19</v>
      </c>
      <c r="B41" s="5" t="s">
        <v>20</v>
      </c>
      <c r="C41" s="6">
        <v>79300</v>
      </c>
      <c r="D41" s="6">
        <v>79300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4" t="s">
        <v>21</v>
      </c>
      <c r="B42" s="5" t="s">
        <v>22</v>
      </c>
      <c r="C42" s="6">
        <v>79300</v>
      </c>
      <c r="D42" s="6">
        <v>79300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7" t="s">
        <v>23</v>
      </c>
      <c r="B43" s="8" t="s">
        <v>24</v>
      </c>
      <c r="C43" s="9">
        <v>79300</v>
      </c>
      <c r="D43" s="9">
        <v>79300</v>
      </c>
      <c r="E43" s="9">
        <v>0</v>
      </c>
      <c r="F43" s="9">
        <v>0</v>
      </c>
      <c r="G43" s="9">
        <f t="shared" si="1"/>
        <v>0</v>
      </c>
    </row>
    <row r="44" spans="1:7" ht="25.5" x14ac:dyDescent="0.2">
      <c r="A44" s="4" t="s">
        <v>61</v>
      </c>
      <c r="B44" s="5" t="s">
        <v>62</v>
      </c>
      <c r="C44" s="6">
        <v>1837229</v>
      </c>
      <c r="D44" s="6">
        <v>1948137.89</v>
      </c>
      <c r="E44" s="6">
        <v>144964.32416666666</v>
      </c>
      <c r="F44" s="6">
        <v>107708.89</v>
      </c>
      <c r="G44" s="6">
        <f t="shared" si="1"/>
        <v>74.300273959933904</v>
      </c>
    </row>
    <row r="45" spans="1:7" x14ac:dyDescent="0.2">
      <c r="A45" s="4" t="s">
        <v>63</v>
      </c>
      <c r="B45" s="5" t="s">
        <v>64</v>
      </c>
      <c r="C45" s="6">
        <v>1837229</v>
      </c>
      <c r="D45" s="6">
        <v>1948137.89</v>
      </c>
      <c r="E45" s="6">
        <v>144964.32416666666</v>
      </c>
      <c r="F45" s="6">
        <v>107708.89</v>
      </c>
      <c r="G45" s="6">
        <f t="shared" si="1"/>
        <v>74.300273959933904</v>
      </c>
    </row>
    <row r="46" spans="1:7" x14ac:dyDescent="0.2">
      <c r="A46" s="4" t="s">
        <v>65</v>
      </c>
      <c r="B46" s="5" t="s">
        <v>66</v>
      </c>
      <c r="C46" s="6">
        <v>1300000</v>
      </c>
      <c r="D46" s="6">
        <v>1306157.7</v>
      </c>
      <c r="E46" s="6">
        <v>108846.47499999999</v>
      </c>
      <c r="F46" s="6">
        <v>2957.7</v>
      </c>
      <c r="G46" s="6">
        <f t="shared" si="1"/>
        <v>2.7173135372551109</v>
      </c>
    </row>
    <row r="47" spans="1:7" x14ac:dyDescent="0.2">
      <c r="A47" s="4" t="s">
        <v>67</v>
      </c>
      <c r="B47" s="5" t="s">
        <v>66</v>
      </c>
      <c r="C47" s="6">
        <v>1300000</v>
      </c>
      <c r="D47" s="6">
        <v>1306157.7</v>
      </c>
      <c r="E47" s="6">
        <v>108846.47499999999</v>
      </c>
      <c r="F47" s="6">
        <v>2957.7</v>
      </c>
      <c r="G47" s="6">
        <f t="shared" si="1"/>
        <v>2.7173135372551109</v>
      </c>
    </row>
    <row r="48" spans="1:7" x14ac:dyDescent="0.2">
      <c r="A48" s="4" t="s">
        <v>19</v>
      </c>
      <c r="B48" s="5" t="s">
        <v>20</v>
      </c>
      <c r="C48" s="6">
        <v>1300000</v>
      </c>
      <c r="D48" s="6">
        <v>1306157.7</v>
      </c>
      <c r="E48" s="6">
        <v>108846.47499999999</v>
      </c>
      <c r="F48" s="6">
        <v>2957.7</v>
      </c>
      <c r="G48" s="6">
        <f t="shared" si="1"/>
        <v>2.7173135372551109</v>
      </c>
    </row>
    <row r="49" spans="1:7" x14ac:dyDescent="0.2">
      <c r="A49" s="4" t="s">
        <v>21</v>
      </c>
      <c r="B49" s="5" t="s">
        <v>22</v>
      </c>
      <c r="C49" s="6">
        <v>1300000</v>
      </c>
      <c r="D49" s="6">
        <v>1306157.7</v>
      </c>
      <c r="E49" s="6">
        <v>108846.47499999999</v>
      </c>
      <c r="F49" s="6">
        <v>2957.7</v>
      </c>
      <c r="G49" s="6">
        <f t="shared" si="1"/>
        <v>2.7173135372551109</v>
      </c>
    </row>
    <row r="50" spans="1:7" x14ac:dyDescent="0.2">
      <c r="A50" s="7" t="s">
        <v>68</v>
      </c>
      <c r="B50" s="8" t="s">
        <v>69</v>
      </c>
      <c r="C50" s="9">
        <v>1300000</v>
      </c>
      <c r="D50" s="9">
        <v>1305947.7</v>
      </c>
      <c r="E50" s="9">
        <v>108828.97499999999</v>
      </c>
      <c r="F50" s="9">
        <v>2747.7</v>
      </c>
      <c r="G50" s="9">
        <f t="shared" si="1"/>
        <v>2.5247871717986872</v>
      </c>
    </row>
    <row r="51" spans="1:7" x14ac:dyDescent="0.2">
      <c r="A51" s="4" t="s">
        <v>70</v>
      </c>
      <c r="B51" s="5" t="s">
        <v>71</v>
      </c>
      <c r="C51" s="6">
        <v>0</v>
      </c>
      <c r="D51" s="6">
        <v>210</v>
      </c>
      <c r="E51" s="6">
        <v>17.5</v>
      </c>
      <c r="F51" s="6">
        <v>210</v>
      </c>
      <c r="G51" s="6">
        <f t="shared" si="1"/>
        <v>1200</v>
      </c>
    </row>
    <row r="52" spans="1:7" x14ac:dyDescent="0.2">
      <c r="A52" s="7" t="s">
        <v>72</v>
      </c>
      <c r="B52" s="8" t="s">
        <v>73</v>
      </c>
      <c r="C52" s="9">
        <v>0</v>
      </c>
      <c r="D52" s="9">
        <v>210</v>
      </c>
      <c r="E52" s="9">
        <v>17.5</v>
      </c>
      <c r="F52" s="9">
        <v>210</v>
      </c>
      <c r="G52" s="9">
        <f t="shared" si="1"/>
        <v>1200</v>
      </c>
    </row>
    <row r="53" spans="1:7" ht="25.5" x14ac:dyDescent="0.2">
      <c r="A53" s="4" t="s">
        <v>74</v>
      </c>
      <c r="B53" s="5" t="s">
        <v>75</v>
      </c>
      <c r="C53" s="6">
        <v>58556</v>
      </c>
      <c r="D53" s="6">
        <v>143985.99</v>
      </c>
      <c r="E53" s="6">
        <v>11998.8325</v>
      </c>
      <c r="F53" s="6">
        <v>85429.99</v>
      </c>
      <c r="G53" s="6">
        <f t="shared" si="1"/>
        <v>711.98585362367555</v>
      </c>
    </row>
    <row r="54" spans="1:7" ht="25.5" x14ac:dyDescent="0.2">
      <c r="A54" s="4" t="s">
        <v>76</v>
      </c>
      <c r="B54" s="5" t="s">
        <v>77</v>
      </c>
      <c r="C54" s="6">
        <v>58556</v>
      </c>
      <c r="D54" s="6">
        <v>143985.99</v>
      </c>
      <c r="E54" s="6">
        <v>11998.8325</v>
      </c>
      <c r="F54" s="6">
        <v>85429.99</v>
      </c>
      <c r="G54" s="6">
        <f t="shared" si="1"/>
        <v>711.98585362367555</v>
      </c>
    </row>
    <row r="55" spans="1:7" ht="25.5" x14ac:dyDescent="0.2">
      <c r="A55" s="4" t="s">
        <v>78</v>
      </c>
      <c r="B55" s="5" t="s">
        <v>77</v>
      </c>
      <c r="C55" s="6">
        <v>58556</v>
      </c>
      <c r="D55" s="6">
        <v>143985.99</v>
      </c>
      <c r="E55" s="6">
        <v>11998.8325</v>
      </c>
      <c r="F55" s="6">
        <v>85429.99</v>
      </c>
      <c r="G55" s="6">
        <f t="shared" si="1"/>
        <v>711.98585362367555</v>
      </c>
    </row>
    <row r="56" spans="1:7" x14ac:dyDescent="0.2">
      <c r="A56" s="4" t="s">
        <v>19</v>
      </c>
      <c r="B56" s="5" t="s">
        <v>20</v>
      </c>
      <c r="C56" s="6">
        <v>58556</v>
      </c>
      <c r="D56" s="6">
        <v>143985.99</v>
      </c>
      <c r="E56" s="6">
        <v>11998.8325</v>
      </c>
      <c r="F56" s="6">
        <v>24577.16</v>
      </c>
      <c r="G56" s="6">
        <f t="shared" si="1"/>
        <v>204.82959487933513</v>
      </c>
    </row>
    <row r="57" spans="1:7" x14ac:dyDescent="0.2">
      <c r="A57" s="4" t="s">
        <v>21</v>
      </c>
      <c r="B57" s="5" t="s">
        <v>22</v>
      </c>
      <c r="C57" s="6">
        <v>57056</v>
      </c>
      <c r="D57" s="6">
        <v>142485.99</v>
      </c>
      <c r="E57" s="6">
        <v>11873.8325</v>
      </c>
      <c r="F57" s="6">
        <v>24577.16</v>
      </c>
      <c r="G57" s="6">
        <f t="shared" si="1"/>
        <v>206.98590787767978</v>
      </c>
    </row>
    <row r="58" spans="1:7" x14ac:dyDescent="0.2">
      <c r="A58" s="7" t="s">
        <v>23</v>
      </c>
      <c r="B58" s="8" t="s">
        <v>24</v>
      </c>
      <c r="C58" s="9">
        <v>20056</v>
      </c>
      <c r="D58" s="9">
        <v>20056</v>
      </c>
      <c r="E58" s="9">
        <v>1671.3333333333333</v>
      </c>
      <c r="F58" s="9">
        <v>0</v>
      </c>
      <c r="G58" s="9">
        <f t="shared" si="1"/>
        <v>0</v>
      </c>
    </row>
    <row r="59" spans="1:7" x14ac:dyDescent="0.2">
      <c r="A59" s="7" t="s">
        <v>68</v>
      </c>
      <c r="B59" s="8" t="s">
        <v>69</v>
      </c>
      <c r="C59" s="9">
        <v>35000</v>
      </c>
      <c r="D59" s="9">
        <v>59577.16</v>
      </c>
      <c r="E59" s="9">
        <v>4964.7633333333333</v>
      </c>
      <c r="F59" s="9">
        <v>24577.16</v>
      </c>
      <c r="G59" s="9">
        <f t="shared" si="1"/>
        <v>495.03185448920357</v>
      </c>
    </row>
    <row r="60" spans="1:7" x14ac:dyDescent="0.2">
      <c r="A60" s="7" t="s">
        <v>27</v>
      </c>
      <c r="B60" s="8" t="s">
        <v>28</v>
      </c>
      <c r="C60" s="9">
        <v>2000</v>
      </c>
      <c r="D60" s="9">
        <v>2000</v>
      </c>
      <c r="E60" s="9">
        <v>166.66666666666666</v>
      </c>
      <c r="F60" s="9">
        <v>0</v>
      </c>
      <c r="G60" s="9">
        <f t="shared" si="1"/>
        <v>0</v>
      </c>
    </row>
    <row r="61" spans="1:7" x14ac:dyDescent="0.2">
      <c r="A61" s="4" t="s">
        <v>70</v>
      </c>
      <c r="B61" s="5" t="s">
        <v>71</v>
      </c>
      <c r="C61" s="6">
        <v>0</v>
      </c>
      <c r="D61" s="6">
        <v>60852.83</v>
      </c>
      <c r="E61" s="6">
        <v>5071.0691666666671</v>
      </c>
      <c r="F61" s="6">
        <v>0</v>
      </c>
      <c r="G61" s="6">
        <f t="shared" si="1"/>
        <v>0</v>
      </c>
    </row>
    <row r="62" spans="1:7" x14ac:dyDescent="0.2">
      <c r="A62" s="7" t="s">
        <v>72</v>
      </c>
      <c r="B62" s="8" t="s">
        <v>73</v>
      </c>
      <c r="C62" s="9">
        <v>0</v>
      </c>
      <c r="D62" s="9">
        <v>60852.83</v>
      </c>
      <c r="E62" s="9">
        <v>5071.0691666666671</v>
      </c>
      <c r="F62" s="9">
        <v>0</v>
      </c>
      <c r="G62" s="9">
        <f t="shared" si="1"/>
        <v>0</v>
      </c>
    </row>
    <row r="63" spans="1:7" x14ac:dyDescent="0.2">
      <c r="A63" s="7" t="s">
        <v>79</v>
      </c>
      <c r="B63" s="8" t="s">
        <v>80</v>
      </c>
      <c r="C63" s="9">
        <v>1500</v>
      </c>
      <c r="D63" s="9">
        <v>1500</v>
      </c>
      <c r="E63" s="9">
        <v>125</v>
      </c>
      <c r="F63" s="9">
        <v>0</v>
      </c>
      <c r="G63" s="9">
        <f t="shared" si="1"/>
        <v>0</v>
      </c>
    </row>
    <row r="64" spans="1:7" x14ac:dyDescent="0.2">
      <c r="A64" s="4" t="s">
        <v>12</v>
      </c>
      <c r="B64" s="5" t="s">
        <v>36</v>
      </c>
      <c r="C64" s="6">
        <v>0</v>
      </c>
      <c r="D64" s="6">
        <v>0</v>
      </c>
      <c r="E64" s="6">
        <v>0</v>
      </c>
      <c r="F64" s="6">
        <v>60852.83</v>
      </c>
      <c r="G64" s="6">
        <f t="shared" si="1"/>
        <v>0</v>
      </c>
    </row>
    <row r="65" spans="1:7" x14ac:dyDescent="0.2">
      <c r="A65" s="4" t="s">
        <v>14</v>
      </c>
      <c r="B65" s="5" t="s">
        <v>37</v>
      </c>
      <c r="C65" s="6">
        <v>0</v>
      </c>
      <c r="D65" s="6">
        <v>0</v>
      </c>
      <c r="E65" s="6">
        <v>0</v>
      </c>
      <c r="F65" s="6">
        <v>60852.83</v>
      </c>
      <c r="G65" s="6">
        <f t="shared" si="1"/>
        <v>0</v>
      </c>
    </row>
    <row r="66" spans="1:7" ht="25.5" x14ac:dyDescent="0.2">
      <c r="A66" s="7" t="s">
        <v>81</v>
      </c>
      <c r="B66" s="8" t="s">
        <v>82</v>
      </c>
      <c r="C66" s="9">
        <v>0</v>
      </c>
      <c r="D66" s="9">
        <v>0</v>
      </c>
      <c r="E66" s="9">
        <v>0</v>
      </c>
      <c r="F66" s="9">
        <v>60852.83</v>
      </c>
      <c r="G66" s="9">
        <f t="shared" si="1"/>
        <v>0</v>
      </c>
    </row>
    <row r="67" spans="1:7" ht="25.5" x14ac:dyDescent="0.2">
      <c r="A67" s="4" t="s">
        <v>83</v>
      </c>
      <c r="B67" s="5" t="s">
        <v>84</v>
      </c>
      <c r="C67" s="6">
        <v>10080</v>
      </c>
      <c r="D67" s="6">
        <v>10080</v>
      </c>
      <c r="E67" s="6">
        <v>840</v>
      </c>
      <c r="F67" s="6">
        <v>0</v>
      </c>
      <c r="G67" s="6">
        <f t="shared" si="1"/>
        <v>0</v>
      </c>
    </row>
    <row r="68" spans="1:7" ht="25.5" x14ac:dyDescent="0.2">
      <c r="A68" s="4" t="s">
        <v>85</v>
      </c>
      <c r="B68" s="5" t="s">
        <v>84</v>
      </c>
      <c r="C68" s="6">
        <v>10080</v>
      </c>
      <c r="D68" s="6">
        <v>10080</v>
      </c>
      <c r="E68" s="6">
        <v>840</v>
      </c>
      <c r="F68" s="6">
        <v>0</v>
      </c>
      <c r="G68" s="6">
        <f t="shared" si="1"/>
        <v>0</v>
      </c>
    </row>
    <row r="69" spans="1:7" x14ac:dyDescent="0.2">
      <c r="A69" s="4" t="s">
        <v>19</v>
      </c>
      <c r="B69" s="5" t="s">
        <v>20</v>
      </c>
      <c r="C69" s="6">
        <v>10080</v>
      </c>
      <c r="D69" s="6">
        <v>10080</v>
      </c>
      <c r="E69" s="6">
        <v>840</v>
      </c>
      <c r="F69" s="6">
        <v>0</v>
      </c>
      <c r="G69" s="6">
        <f t="shared" si="1"/>
        <v>0</v>
      </c>
    </row>
    <row r="70" spans="1:7" x14ac:dyDescent="0.2">
      <c r="A70" s="4" t="s">
        <v>21</v>
      </c>
      <c r="B70" s="5" t="s">
        <v>22</v>
      </c>
      <c r="C70" s="6">
        <v>8880</v>
      </c>
      <c r="D70" s="6">
        <v>8880</v>
      </c>
      <c r="E70" s="6">
        <v>740</v>
      </c>
      <c r="F70" s="6">
        <v>0</v>
      </c>
      <c r="G70" s="6">
        <f t="shared" ref="G70:G101" si="2">IF(E70=0,0,(F70/E70)*100)</f>
        <v>0</v>
      </c>
    </row>
    <row r="71" spans="1:7" x14ac:dyDescent="0.2">
      <c r="A71" s="7" t="s">
        <v>23</v>
      </c>
      <c r="B71" s="8" t="s">
        <v>24</v>
      </c>
      <c r="C71" s="9">
        <v>7520</v>
      </c>
      <c r="D71" s="9">
        <v>7520</v>
      </c>
      <c r="E71" s="9">
        <v>626.66666666666663</v>
      </c>
      <c r="F71" s="9">
        <v>0</v>
      </c>
      <c r="G71" s="9">
        <f t="shared" si="2"/>
        <v>0</v>
      </c>
    </row>
    <row r="72" spans="1:7" x14ac:dyDescent="0.2">
      <c r="A72" s="7" t="s">
        <v>27</v>
      </c>
      <c r="B72" s="8" t="s">
        <v>28</v>
      </c>
      <c r="C72" s="9">
        <v>1360</v>
      </c>
      <c r="D72" s="9">
        <v>1360</v>
      </c>
      <c r="E72" s="9">
        <v>113.33333333333333</v>
      </c>
      <c r="F72" s="9">
        <v>0</v>
      </c>
      <c r="G72" s="9">
        <f t="shared" si="2"/>
        <v>0</v>
      </c>
    </row>
    <row r="73" spans="1:7" x14ac:dyDescent="0.2">
      <c r="A73" s="7" t="s">
        <v>79</v>
      </c>
      <c r="B73" s="8" t="s">
        <v>80</v>
      </c>
      <c r="C73" s="9">
        <v>1200</v>
      </c>
      <c r="D73" s="9">
        <v>1200</v>
      </c>
      <c r="E73" s="9">
        <v>100</v>
      </c>
      <c r="F73" s="9">
        <v>0</v>
      </c>
      <c r="G73" s="9">
        <f t="shared" si="2"/>
        <v>0</v>
      </c>
    </row>
    <row r="74" spans="1:7" x14ac:dyDescent="0.2">
      <c r="A74" s="4" t="s">
        <v>86</v>
      </c>
      <c r="B74" s="5" t="s">
        <v>87</v>
      </c>
      <c r="C74" s="6">
        <v>260027</v>
      </c>
      <c r="D74" s="6">
        <v>279348.2</v>
      </c>
      <c r="E74" s="6">
        <v>23279.016666666666</v>
      </c>
      <c r="F74" s="6">
        <v>19321.2</v>
      </c>
      <c r="G74" s="6">
        <f t="shared" si="2"/>
        <v>82.998351161740075</v>
      </c>
    </row>
    <row r="75" spans="1:7" x14ac:dyDescent="0.2">
      <c r="A75" s="4" t="s">
        <v>88</v>
      </c>
      <c r="B75" s="5" t="s">
        <v>89</v>
      </c>
      <c r="C75" s="6">
        <v>260027</v>
      </c>
      <c r="D75" s="6">
        <v>278949.2</v>
      </c>
      <c r="E75" s="6">
        <v>23245.766666666666</v>
      </c>
      <c r="F75" s="6">
        <v>18922.2</v>
      </c>
      <c r="G75" s="6">
        <f t="shared" si="2"/>
        <v>81.400627784557187</v>
      </c>
    </row>
    <row r="76" spans="1:7" x14ac:dyDescent="0.2">
      <c r="A76" s="4" t="s">
        <v>90</v>
      </c>
      <c r="B76" s="5" t="s">
        <v>91</v>
      </c>
      <c r="C76" s="6">
        <v>260027</v>
      </c>
      <c r="D76" s="6">
        <v>278949.2</v>
      </c>
      <c r="E76" s="6">
        <v>23245.766666666666</v>
      </c>
      <c r="F76" s="6">
        <v>18922.2</v>
      </c>
      <c r="G76" s="6">
        <f t="shared" si="2"/>
        <v>81.400627784557187</v>
      </c>
    </row>
    <row r="77" spans="1:7" x14ac:dyDescent="0.2">
      <c r="A77" s="4" t="s">
        <v>92</v>
      </c>
      <c r="B77" s="5" t="s">
        <v>91</v>
      </c>
      <c r="C77" s="6">
        <v>260027</v>
      </c>
      <c r="D77" s="6">
        <v>278949.2</v>
      </c>
      <c r="E77" s="6">
        <v>23245.766666666666</v>
      </c>
      <c r="F77" s="6">
        <v>18922.2</v>
      </c>
      <c r="G77" s="6">
        <f t="shared" si="2"/>
        <v>81.400627784557187</v>
      </c>
    </row>
    <row r="78" spans="1:7" x14ac:dyDescent="0.2">
      <c r="A78" s="4" t="s">
        <v>19</v>
      </c>
      <c r="B78" s="5" t="s">
        <v>20</v>
      </c>
      <c r="C78" s="6">
        <v>260027</v>
      </c>
      <c r="D78" s="6">
        <v>278949.2</v>
      </c>
      <c r="E78" s="6">
        <v>23245.766666666666</v>
      </c>
      <c r="F78" s="6">
        <v>18922.2</v>
      </c>
      <c r="G78" s="6">
        <f t="shared" si="2"/>
        <v>81.400627784557187</v>
      </c>
    </row>
    <row r="79" spans="1:7" x14ac:dyDescent="0.2">
      <c r="A79" s="4" t="s">
        <v>93</v>
      </c>
      <c r="B79" s="5" t="s">
        <v>94</v>
      </c>
      <c r="C79" s="6">
        <v>201300</v>
      </c>
      <c r="D79" s="6">
        <v>201300</v>
      </c>
      <c r="E79" s="6">
        <v>16775</v>
      </c>
      <c r="F79" s="6">
        <v>0</v>
      </c>
      <c r="G79" s="6">
        <f t="shared" si="2"/>
        <v>0</v>
      </c>
    </row>
    <row r="80" spans="1:7" x14ac:dyDescent="0.2">
      <c r="A80" s="4" t="s">
        <v>95</v>
      </c>
      <c r="B80" s="5" t="s">
        <v>96</v>
      </c>
      <c r="C80" s="6">
        <v>165000</v>
      </c>
      <c r="D80" s="6">
        <v>165000</v>
      </c>
      <c r="E80" s="6">
        <v>13750</v>
      </c>
      <c r="F80" s="6">
        <v>0</v>
      </c>
      <c r="G80" s="6">
        <f t="shared" si="2"/>
        <v>0</v>
      </c>
    </row>
    <row r="81" spans="1:7" x14ac:dyDescent="0.2">
      <c r="A81" s="7" t="s">
        <v>97</v>
      </c>
      <c r="B81" s="8" t="s">
        <v>98</v>
      </c>
      <c r="C81" s="9">
        <v>165000</v>
      </c>
      <c r="D81" s="9">
        <v>165000</v>
      </c>
      <c r="E81" s="9">
        <v>13750</v>
      </c>
      <c r="F81" s="9">
        <v>0</v>
      </c>
      <c r="G81" s="9">
        <f t="shared" si="2"/>
        <v>0</v>
      </c>
    </row>
    <row r="82" spans="1:7" x14ac:dyDescent="0.2">
      <c r="A82" s="7" t="s">
        <v>99</v>
      </c>
      <c r="B82" s="8" t="s">
        <v>100</v>
      </c>
      <c r="C82" s="9">
        <v>36300</v>
      </c>
      <c r="D82" s="9">
        <v>36300</v>
      </c>
      <c r="E82" s="9">
        <v>3025</v>
      </c>
      <c r="F82" s="9">
        <v>0</v>
      </c>
      <c r="G82" s="9">
        <f t="shared" si="2"/>
        <v>0</v>
      </c>
    </row>
    <row r="83" spans="1:7" x14ac:dyDescent="0.2">
      <c r="A83" s="4" t="s">
        <v>21</v>
      </c>
      <c r="B83" s="5" t="s">
        <v>22</v>
      </c>
      <c r="C83" s="6">
        <v>57727</v>
      </c>
      <c r="D83" s="6">
        <v>76649.2</v>
      </c>
      <c r="E83" s="6">
        <v>6387.4333333333334</v>
      </c>
      <c r="F83" s="6">
        <v>18922.2</v>
      </c>
      <c r="G83" s="6">
        <f t="shared" si="2"/>
        <v>296.24105665812561</v>
      </c>
    </row>
    <row r="84" spans="1:7" x14ac:dyDescent="0.2">
      <c r="A84" s="7" t="s">
        <v>23</v>
      </c>
      <c r="B84" s="8" t="s">
        <v>24</v>
      </c>
      <c r="C84" s="9">
        <v>30000</v>
      </c>
      <c r="D84" s="9">
        <v>48593.2</v>
      </c>
      <c r="E84" s="9">
        <v>4049.4333333333334</v>
      </c>
      <c r="F84" s="9">
        <v>18593.2</v>
      </c>
      <c r="G84" s="9">
        <f t="shared" si="2"/>
        <v>459.15560201838946</v>
      </c>
    </row>
    <row r="85" spans="1:7" x14ac:dyDescent="0.2">
      <c r="A85" s="7" t="s">
        <v>27</v>
      </c>
      <c r="B85" s="8" t="s">
        <v>28</v>
      </c>
      <c r="C85" s="9">
        <v>12000</v>
      </c>
      <c r="D85" s="9">
        <v>12000</v>
      </c>
      <c r="E85" s="9">
        <v>1000</v>
      </c>
      <c r="F85" s="9">
        <v>0</v>
      </c>
      <c r="G85" s="9">
        <f t="shared" si="2"/>
        <v>0</v>
      </c>
    </row>
    <row r="86" spans="1:7" x14ac:dyDescent="0.2">
      <c r="A86" s="4" t="s">
        <v>70</v>
      </c>
      <c r="B86" s="5" t="s">
        <v>71</v>
      </c>
      <c r="C86" s="6">
        <v>15727</v>
      </c>
      <c r="D86" s="6">
        <v>16056</v>
      </c>
      <c r="E86" s="6">
        <v>1338</v>
      </c>
      <c r="F86" s="6">
        <v>329</v>
      </c>
      <c r="G86" s="6">
        <f t="shared" si="2"/>
        <v>24.588938714499253</v>
      </c>
    </row>
    <row r="87" spans="1:7" x14ac:dyDescent="0.2">
      <c r="A87" s="7" t="s">
        <v>101</v>
      </c>
      <c r="B87" s="8" t="s">
        <v>102</v>
      </c>
      <c r="C87" s="9">
        <v>217</v>
      </c>
      <c r="D87" s="9">
        <v>217</v>
      </c>
      <c r="E87" s="9">
        <v>18.083333333333332</v>
      </c>
      <c r="F87" s="9">
        <v>0</v>
      </c>
      <c r="G87" s="9">
        <f t="shared" si="2"/>
        <v>0</v>
      </c>
    </row>
    <row r="88" spans="1:7" x14ac:dyDescent="0.2">
      <c r="A88" s="7" t="s">
        <v>103</v>
      </c>
      <c r="B88" s="8" t="s">
        <v>104</v>
      </c>
      <c r="C88" s="9">
        <v>1110</v>
      </c>
      <c r="D88" s="9">
        <v>1110</v>
      </c>
      <c r="E88" s="9">
        <v>92.5</v>
      </c>
      <c r="F88" s="9">
        <v>0</v>
      </c>
      <c r="G88" s="9">
        <f t="shared" si="2"/>
        <v>0</v>
      </c>
    </row>
    <row r="89" spans="1:7" x14ac:dyDescent="0.2">
      <c r="A89" s="7" t="s">
        <v>72</v>
      </c>
      <c r="B89" s="8" t="s">
        <v>73</v>
      </c>
      <c r="C89" s="9">
        <v>14400</v>
      </c>
      <c r="D89" s="9">
        <v>14729</v>
      </c>
      <c r="E89" s="9">
        <v>1227.4166666666667</v>
      </c>
      <c r="F89" s="9">
        <v>329</v>
      </c>
      <c r="G89" s="9">
        <f t="shared" si="2"/>
        <v>26.804263697467579</v>
      </c>
    </row>
    <row r="90" spans="1:7" x14ac:dyDescent="0.2">
      <c r="A90" s="7" t="s">
        <v>79</v>
      </c>
      <c r="B90" s="8" t="s">
        <v>80</v>
      </c>
      <c r="C90" s="9">
        <v>1000</v>
      </c>
      <c r="D90" s="9">
        <v>1000</v>
      </c>
      <c r="E90" s="9">
        <v>83.333333333333329</v>
      </c>
      <c r="F90" s="9">
        <v>0</v>
      </c>
      <c r="G90" s="9">
        <f t="shared" si="2"/>
        <v>0</v>
      </c>
    </row>
    <row r="91" spans="1:7" x14ac:dyDescent="0.2">
      <c r="A91" s="4" t="s">
        <v>105</v>
      </c>
      <c r="B91" s="5" t="s">
        <v>106</v>
      </c>
      <c r="C91" s="6">
        <v>0</v>
      </c>
      <c r="D91" s="6">
        <v>399</v>
      </c>
      <c r="E91" s="6">
        <v>33.25</v>
      </c>
      <c r="F91" s="6">
        <v>399</v>
      </c>
      <c r="G91" s="6">
        <f t="shared" si="2"/>
        <v>1200</v>
      </c>
    </row>
    <row r="92" spans="1:7" ht="25.5" x14ac:dyDescent="0.2">
      <c r="A92" s="4" t="s">
        <v>107</v>
      </c>
      <c r="B92" s="5" t="s">
        <v>108</v>
      </c>
      <c r="C92" s="6">
        <v>0</v>
      </c>
      <c r="D92" s="6">
        <v>399</v>
      </c>
      <c r="E92" s="6">
        <v>33.25</v>
      </c>
      <c r="F92" s="6">
        <v>399</v>
      </c>
      <c r="G92" s="6">
        <f t="shared" si="2"/>
        <v>1200</v>
      </c>
    </row>
    <row r="93" spans="1:7" ht="25.5" x14ac:dyDescent="0.2">
      <c r="A93" s="4" t="s">
        <v>109</v>
      </c>
      <c r="B93" s="5" t="s">
        <v>108</v>
      </c>
      <c r="C93" s="6">
        <v>0</v>
      </c>
      <c r="D93" s="6">
        <v>399</v>
      </c>
      <c r="E93" s="6">
        <v>33.25</v>
      </c>
      <c r="F93" s="6">
        <v>399</v>
      </c>
      <c r="G93" s="6">
        <f t="shared" si="2"/>
        <v>1200</v>
      </c>
    </row>
    <row r="94" spans="1:7" x14ac:dyDescent="0.2">
      <c r="A94" s="4" t="s">
        <v>19</v>
      </c>
      <c r="B94" s="5" t="s">
        <v>20</v>
      </c>
      <c r="C94" s="6">
        <v>0</v>
      </c>
      <c r="D94" s="6">
        <v>399</v>
      </c>
      <c r="E94" s="6">
        <v>33.25</v>
      </c>
      <c r="F94" s="6">
        <v>399</v>
      </c>
      <c r="G94" s="6">
        <f t="shared" si="2"/>
        <v>1200</v>
      </c>
    </row>
    <row r="95" spans="1:7" x14ac:dyDescent="0.2">
      <c r="A95" s="4" t="s">
        <v>21</v>
      </c>
      <c r="B95" s="5" t="s">
        <v>22</v>
      </c>
      <c r="C95" s="6">
        <v>0</v>
      </c>
      <c r="D95" s="6">
        <v>399</v>
      </c>
      <c r="E95" s="6">
        <v>33.25</v>
      </c>
      <c r="F95" s="6">
        <v>399</v>
      </c>
      <c r="G95" s="6">
        <f t="shared" si="2"/>
        <v>1200</v>
      </c>
    </row>
    <row r="96" spans="1:7" x14ac:dyDescent="0.2">
      <c r="A96" s="7" t="s">
        <v>23</v>
      </c>
      <c r="B96" s="8" t="s">
        <v>24</v>
      </c>
      <c r="C96" s="9">
        <v>0</v>
      </c>
      <c r="D96" s="9">
        <v>399</v>
      </c>
      <c r="E96" s="9">
        <v>33.25</v>
      </c>
      <c r="F96" s="9">
        <v>399</v>
      </c>
      <c r="G96" s="9">
        <f t="shared" si="2"/>
        <v>1200</v>
      </c>
    </row>
    <row r="97" spans="1:7" ht="38.25" x14ac:dyDescent="0.2">
      <c r="A97" s="4" t="s">
        <v>110</v>
      </c>
      <c r="B97" s="5" t="s">
        <v>111</v>
      </c>
      <c r="C97" s="6">
        <v>208566</v>
      </c>
      <c r="D97" s="6">
        <v>208566</v>
      </c>
      <c r="E97" s="6">
        <v>0</v>
      </c>
      <c r="F97" s="6">
        <v>0</v>
      </c>
      <c r="G97" s="6">
        <f t="shared" si="2"/>
        <v>0</v>
      </c>
    </row>
    <row r="98" spans="1:7" ht="38.25" x14ac:dyDescent="0.2">
      <c r="A98" s="4" t="s">
        <v>112</v>
      </c>
      <c r="B98" s="5" t="s">
        <v>111</v>
      </c>
      <c r="C98" s="6">
        <v>208566</v>
      </c>
      <c r="D98" s="6">
        <v>208566</v>
      </c>
      <c r="E98" s="6">
        <v>0</v>
      </c>
      <c r="F98" s="6">
        <v>0</v>
      </c>
      <c r="G98" s="6">
        <f t="shared" si="2"/>
        <v>0</v>
      </c>
    </row>
    <row r="99" spans="1:7" x14ac:dyDescent="0.2">
      <c r="A99" s="4" t="s">
        <v>12</v>
      </c>
      <c r="B99" s="5" t="s">
        <v>36</v>
      </c>
      <c r="C99" s="6">
        <v>208566</v>
      </c>
      <c r="D99" s="6">
        <v>208566</v>
      </c>
      <c r="E99" s="6">
        <v>0</v>
      </c>
      <c r="F99" s="6">
        <v>0</v>
      </c>
      <c r="G99" s="6">
        <f t="shared" si="2"/>
        <v>0</v>
      </c>
    </row>
    <row r="100" spans="1:7" x14ac:dyDescent="0.2">
      <c r="A100" s="4" t="s">
        <v>14</v>
      </c>
      <c r="B100" s="5" t="s">
        <v>37</v>
      </c>
      <c r="C100" s="6">
        <v>208566</v>
      </c>
      <c r="D100" s="6">
        <v>208566</v>
      </c>
      <c r="E100" s="6">
        <v>0</v>
      </c>
      <c r="F100" s="6">
        <v>0</v>
      </c>
      <c r="G100" s="6">
        <f t="shared" si="2"/>
        <v>0</v>
      </c>
    </row>
    <row r="101" spans="1:7" ht="25.5" x14ac:dyDescent="0.2">
      <c r="A101" s="7" t="s">
        <v>81</v>
      </c>
      <c r="B101" s="8" t="s">
        <v>82</v>
      </c>
      <c r="C101" s="9">
        <v>208566</v>
      </c>
      <c r="D101" s="9">
        <v>208566</v>
      </c>
      <c r="E101" s="9">
        <v>0</v>
      </c>
      <c r="F101" s="9">
        <v>0</v>
      </c>
      <c r="G101" s="9">
        <f t="shared" si="2"/>
        <v>0</v>
      </c>
    </row>
    <row r="102" spans="1:7" ht="25.5" x14ac:dyDescent="0.2">
      <c r="A102" s="4" t="s">
        <v>113</v>
      </c>
      <c r="B102" s="5" t="s">
        <v>114</v>
      </c>
      <c r="C102" s="6">
        <v>129296</v>
      </c>
      <c r="D102" s="6">
        <v>129296</v>
      </c>
      <c r="E102" s="6">
        <v>10774.666666666666</v>
      </c>
      <c r="F102" s="6">
        <v>10196.17</v>
      </c>
      <c r="G102" s="6">
        <f t="shared" ref="G102:G133" si="3">IF(E102=0,0,(F102/E102)*100)</f>
        <v>94.630955327310986</v>
      </c>
    </row>
    <row r="103" spans="1:7" x14ac:dyDescent="0.2">
      <c r="A103" s="4" t="s">
        <v>63</v>
      </c>
      <c r="B103" s="5" t="s">
        <v>64</v>
      </c>
      <c r="C103" s="6">
        <v>129296</v>
      </c>
      <c r="D103" s="6">
        <v>129296</v>
      </c>
      <c r="E103" s="6">
        <v>10774.666666666666</v>
      </c>
      <c r="F103" s="6">
        <v>10196.17</v>
      </c>
      <c r="G103" s="6">
        <f t="shared" si="3"/>
        <v>94.630955327310986</v>
      </c>
    </row>
    <row r="104" spans="1:7" x14ac:dyDescent="0.2">
      <c r="A104" s="4" t="s">
        <v>115</v>
      </c>
      <c r="B104" s="5" t="s">
        <v>116</v>
      </c>
      <c r="C104" s="6">
        <v>129296</v>
      </c>
      <c r="D104" s="6">
        <v>129296</v>
      </c>
      <c r="E104" s="6">
        <v>10774.666666666666</v>
      </c>
      <c r="F104" s="6">
        <v>10196.17</v>
      </c>
      <c r="G104" s="6">
        <f t="shared" si="3"/>
        <v>94.630955327310986</v>
      </c>
    </row>
    <row r="105" spans="1:7" x14ac:dyDescent="0.2">
      <c r="A105" s="4" t="s">
        <v>117</v>
      </c>
      <c r="B105" s="5" t="s">
        <v>116</v>
      </c>
      <c r="C105" s="6">
        <v>129296</v>
      </c>
      <c r="D105" s="6">
        <v>129296</v>
      </c>
      <c r="E105" s="6">
        <v>10774.666666666666</v>
      </c>
      <c r="F105" s="6">
        <v>10196.17</v>
      </c>
      <c r="G105" s="6">
        <f t="shared" si="3"/>
        <v>94.630955327310986</v>
      </c>
    </row>
    <row r="106" spans="1:7" x14ac:dyDescent="0.2">
      <c r="A106" s="4" t="s">
        <v>19</v>
      </c>
      <c r="B106" s="5" t="s">
        <v>20</v>
      </c>
      <c r="C106" s="6">
        <v>129296</v>
      </c>
      <c r="D106" s="6">
        <v>129296</v>
      </c>
      <c r="E106" s="6">
        <v>10774.666666666666</v>
      </c>
      <c r="F106" s="6">
        <v>10196.17</v>
      </c>
      <c r="G106" s="6">
        <f t="shared" si="3"/>
        <v>94.630955327310986</v>
      </c>
    </row>
    <row r="107" spans="1:7" x14ac:dyDescent="0.2">
      <c r="A107" s="4" t="s">
        <v>93</v>
      </c>
      <c r="B107" s="5" t="s">
        <v>94</v>
      </c>
      <c r="C107" s="6">
        <v>129296</v>
      </c>
      <c r="D107" s="6">
        <v>129296</v>
      </c>
      <c r="E107" s="6">
        <v>10774.666666666666</v>
      </c>
      <c r="F107" s="6">
        <v>10196.17</v>
      </c>
      <c r="G107" s="6">
        <f t="shared" si="3"/>
        <v>94.630955327310986</v>
      </c>
    </row>
    <row r="108" spans="1:7" x14ac:dyDescent="0.2">
      <c r="A108" s="4" t="s">
        <v>95</v>
      </c>
      <c r="B108" s="5" t="s">
        <v>96</v>
      </c>
      <c r="C108" s="6">
        <v>105980</v>
      </c>
      <c r="D108" s="6">
        <v>105980</v>
      </c>
      <c r="E108" s="6">
        <v>8831.6666666666661</v>
      </c>
      <c r="F108" s="6">
        <v>8357.52</v>
      </c>
      <c r="G108" s="6">
        <f t="shared" si="3"/>
        <v>94.631288922438202</v>
      </c>
    </row>
    <row r="109" spans="1:7" x14ac:dyDescent="0.2">
      <c r="A109" s="7" t="s">
        <v>97</v>
      </c>
      <c r="B109" s="8" t="s">
        <v>98</v>
      </c>
      <c r="C109" s="9">
        <v>105980</v>
      </c>
      <c r="D109" s="9">
        <v>105980</v>
      </c>
      <c r="E109" s="9">
        <v>8831.6666666666661</v>
      </c>
      <c r="F109" s="9">
        <v>8357.52</v>
      </c>
      <c r="G109" s="9">
        <f t="shared" si="3"/>
        <v>94.631288922438202</v>
      </c>
    </row>
    <row r="110" spans="1:7" x14ac:dyDescent="0.2">
      <c r="A110" s="7" t="s">
        <v>99</v>
      </c>
      <c r="B110" s="8" t="s">
        <v>100</v>
      </c>
      <c r="C110" s="9">
        <v>23316</v>
      </c>
      <c r="D110" s="9">
        <v>23316</v>
      </c>
      <c r="E110" s="9">
        <v>1943</v>
      </c>
      <c r="F110" s="9">
        <v>1838.65</v>
      </c>
      <c r="G110" s="9">
        <f t="shared" si="3"/>
        <v>94.629439011837363</v>
      </c>
    </row>
    <row r="111" spans="1:7" x14ac:dyDescent="0.2">
      <c r="A111" s="4" t="s">
        <v>118</v>
      </c>
      <c r="B111" s="5" t="s">
        <v>119</v>
      </c>
      <c r="C111" s="6">
        <v>2205825</v>
      </c>
      <c r="D111" s="6">
        <v>4000164.21</v>
      </c>
      <c r="E111" s="6">
        <v>301024.85083333333</v>
      </c>
      <c r="F111" s="6">
        <v>1801509.34</v>
      </c>
      <c r="G111" s="6">
        <f t="shared" si="3"/>
        <v>598.4586770869065</v>
      </c>
    </row>
    <row r="112" spans="1:7" x14ac:dyDescent="0.2">
      <c r="A112" s="2"/>
      <c r="B112" s="2"/>
      <c r="C112" s="2"/>
      <c r="D112" s="2"/>
      <c r="E112" s="2"/>
      <c r="F112" s="2"/>
      <c r="G112" s="2"/>
    </row>
  </sheetData>
  <mergeCells count="2">
    <mergeCell ref="A2:F2"/>
    <mergeCell ref="A3:F3"/>
  </mergeCells>
  <pageMargins left="0.32" right="0.33" top="0.39370078740157499" bottom="0.39370078740157499" header="0" footer="0"/>
  <pageSetup paperSize="9" scale="51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2021-02-05T14:19:06Z</dcterms:created>
  <dcterms:modified xsi:type="dcterms:W3CDTF">2021-02-08T07:05:32Z</dcterms:modified>
</cp:coreProperties>
</file>